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879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d">#N/A</definedName>
    <definedName name="e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q">#N/A</definedName>
    <definedName name="s">#N/A</definedName>
    <definedName name="t">#N/A</definedName>
    <definedName name="w">#N/A</definedName>
    <definedName name="x">#N/A</definedName>
    <definedName name="y">#N/A</definedName>
    <definedName name="z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<sst xmlns="http://schemas.openxmlformats.org/spreadsheetml/2006/main" count="657" uniqueCount="350">
  <si>
    <t>表4-1</t>
  </si>
  <si>
    <t/>
  </si>
  <si>
    <t>九、上级补助收入</t>
  </si>
  <si>
    <t>8</t>
  </si>
  <si>
    <t>基础设施建设</t>
  </si>
  <si>
    <t>生活补助</t>
  </si>
  <si>
    <t>二十五、转移性支出</t>
  </si>
  <si>
    <t>2018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</si>
  <si>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</si>
  <si>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</si>
  <si>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</si>
  <si>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</si>
  <si>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</si>
  <si>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</si>
  <si>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</si>
  <si>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</si>
  <si>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</si>
  <si>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</si>
  <si>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</si>
  <si>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</si>
  <si>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</si>
  <si>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</si>
  <si>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</si>
  <si>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</si>
  <si>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</si>
  <si>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</si>
  <si>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</si>
  <si>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</si>
  <si>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</si>
  <si>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</si>
  <si>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国外债务付息</t>
  </si>
  <si>
    <t>基本支出</t>
  </si>
  <si>
    <t xml:space="preserve">    债务付息支出</t>
  </si>
  <si>
    <t>一、一般公共预算收入</t>
  </si>
  <si>
    <t xml:space="preserve">    交通运输支出</t>
  </si>
  <si>
    <t>信息网络及软件购置更新</t>
  </si>
  <si>
    <t>因公出国(境)费用</t>
  </si>
  <si>
    <t>收入总计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</si>
  <si>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</si>
  <si>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</si>
  <si>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</si>
  <si>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</si>
  <si>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</si>
  <si>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</si>
  <si>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</si>
  <si>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</si>
  <si>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</si>
  <si>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</si>
  <si>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</si>
  <si>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</si>
  <si>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</si>
  <si>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</si>
  <si>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</si>
  <si>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</si>
  <si>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行政单位医疗</t>
  </si>
  <si>
    <t>三、国有资本经营收入</t>
  </si>
  <si>
    <t>30229</t>
  </si>
  <si>
    <t>其他资本性支出</t>
  </si>
  <si>
    <t>国家赔偿费用支出</t>
  </si>
  <si>
    <t>收    入    总    计</t>
  </si>
  <si>
    <t>表2</t>
  </si>
  <si>
    <t>六、科学技术支出</t>
  </si>
  <si>
    <t>月</t>
  </si>
  <si>
    <t>2018年雁江区部门预算</t>
  </si>
  <si>
    <t>国内债务付息</t>
  </si>
  <si>
    <t>救济费</t>
  </si>
  <si>
    <t>职业年金</t>
  </si>
  <si>
    <t>二、外交支出</t>
  </si>
  <si>
    <t xml:space="preserve">    津贴补贴</t>
  </si>
  <si>
    <t>二十九、事业单位结余分配</t>
  </si>
  <si>
    <t>本年支出合计</t>
  </si>
  <si>
    <t>公务用车运行及购置费</t>
  </si>
  <si>
    <t>专用设备购置（基建）</t>
  </si>
  <si>
    <t>雁江区侨联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</si>
  <si>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</si>
  <si>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</si>
  <si>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</si>
  <si>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</si>
  <si>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</si>
  <si>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</si>
  <si>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</si>
  <si>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</si>
  <si>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</si>
  <si>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年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</si>
  <si>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</si>
  <si>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</si>
  <si>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</si>
  <si>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</si>
  <si>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</si>
  <si>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</si>
  <si>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</si>
  <si>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（基建）资本金注入</t>
  </si>
  <si>
    <t>咨询费</t>
  </si>
  <si>
    <t>津贴补贴</t>
  </si>
  <si>
    <t>拆迁补偿</t>
  </si>
  <si>
    <t>科目名称</t>
  </si>
  <si>
    <t>政府投资基金股权投资</t>
  </si>
  <si>
    <t>印刷费</t>
  </si>
  <si>
    <t>支    出    总    计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</si>
  <si>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</si>
  <si>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</si>
  <si>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</si>
  <si>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</si>
  <si>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</si>
  <si>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</si>
  <si>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</si>
  <si>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>部门预算收支总表</t>
  </si>
  <si>
    <t>费用补贴</t>
  </si>
  <si>
    <t>十六、商业服务业等支出</t>
  </si>
  <si>
    <t xml:space="preserve">    福利费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</si>
  <si>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</si>
  <si>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</si>
  <si>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</si>
  <si>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</si>
  <si>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</si>
  <si>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</si>
  <si>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</si>
  <si>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</si>
  <si>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</si>
  <si>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</si>
  <si>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</si>
  <si>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</si>
  <si>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</si>
  <si>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>其他对企业补助</t>
  </si>
  <si>
    <t>一、本年支出</t>
  </si>
  <si>
    <t>类</t>
  </si>
  <si>
    <t xml:space="preserve">    维修(护)费</t>
  </si>
  <si>
    <t>29</t>
  </si>
  <si>
    <t xml:space="preserve">  102001</t>
  </si>
  <si>
    <t>单位代码</t>
  </si>
  <si>
    <t xml:space="preserve">    其他交通费用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</si>
  <si>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</si>
  <si>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</si>
  <si>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</si>
  <si>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</si>
  <si>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</si>
  <si>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</si>
  <si>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</si>
  <si>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</si>
  <si>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</si>
  <si>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</si>
  <si>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</si>
  <si>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</si>
  <si>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</si>
  <si>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绩效工资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</si>
  <si>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</si>
  <si>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</si>
  <si>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</si>
  <si>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</si>
  <si>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</si>
  <si>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</si>
  <si>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十、医疗卫生与计划生育支出</t>
  </si>
  <si>
    <t xml:space="preserve">    国土资源气象等支出</t>
  </si>
  <si>
    <t>专用材料费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</si>
  <si>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</si>
  <si>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</si>
  <si>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</si>
  <si>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</si>
  <si>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</si>
  <si>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</si>
  <si>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</si>
  <si>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八、其他收入</t>
  </si>
  <si>
    <t>三十、结转下年</t>
  </si>
  <si>
    <t>基本医疗保险缴费</t>
  </si>
  <si>
    <t xml:space="preserve">    劳务费</t>
  </si>
  <si>
    <t>手续费</t>
  </si>
  <si>
    <t>02</t>
  </si>
  <si>
    <t>个人农业生产生产补贴</t>
  </si>
  <si>
    <t xml:space="preserve">        其中：转入事业基金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</si>
  <si>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</si>
  <si>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</si>
  <si>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</si>
  <si>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</si>
  <si>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</si>
  <si>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</si>
  <si>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</si>
  <si>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</si>
  <si>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</si>
  <si>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</si>
  <si>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二十八、债务发行费用支出</t>
  </si>
  <si>
    <t>30205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</si>
  <si>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</si>
  <si>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</si>
  <si>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</si>
  <si>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</si>
  <si>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</si>
  <si>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</si>
  <si>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</si>
  <si>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</si>
  <si>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</si>
  <si>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</si>
  <si>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</si>
  <si>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</si>
  <si>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</si>
  <si>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</si>
  <si>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</si>
  <si>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</si>
  <si>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</si>
  <si>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30111</t>
  </si>
  <si>
    <t>赠与</t>
  </si>
  <si>
    <t xml:space="preserve">    债务还本支出</t>
  </si>
  <si>
    <t>对附属单位补助支出</t>
  </si>
  <si>
    <t>土地补偿</t>
  </si>
  <si>
    <t>预 算 数</t>
  </si>
  <si>
    <t>抚恤金</t>
  </si>
  <si>
    <t>商品和服务支出</t>
  </si>
  <si>
    <t xml:space="preserve">    一般行政管理事务(群众)</t>
  </si>
  <si>
    <t>其他交通费用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</si>
  <si>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</si>
  <si>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</si>
  <si>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</si>
  <si>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</si>
  <si>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</si>
  <si>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</si>
  <si>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</si>
  <si>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</si>
  <si>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</si>
  <si>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</si>
  <si>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</si>
  <si>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</si>
  <si>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</si>
  <si>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</si>
  <si>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</si>
  <si>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</si>
  <si>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</si>
  <si>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</si>
  <si>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</si>
  <si>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</si>
  <si>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</si>
  <si>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</si>
  <si>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</si>
  <si>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</si>
  <si>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</si>
  <si>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</si>
  <si>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</si>
  <si>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</si>
  <si>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</si>
  <si>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</si>
  <si>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</si>
  <si>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</si>
  <si>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1</t>
  </si>
  <si>
    <t>二十七、债务付息支出</t>
  </si>
  <si>
    <t>五、财政专户管理资金</t>
  </si>
  <si>
    <t>债务利息及费用支出</t>
  </si>
  <si>
    <t xml:space="preserve">    金融支出</t>
  </si>
  <si>
    <t xml:space="preserve">    公务员医疗补助</t>
  </si>
  <si>
    <t>301</t>
  </si>
  <si>
    <t xml:space="preserve">    国有资本经营预算支出</t>
  </si>
  <si>
    <t>二十三、预备费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</si>
  <si>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</si>
  <si>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</si>
  <si>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</si>
  <si>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</si>
  <si>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</si>
  <si>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</si>
  <si>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</si>
  <si>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</si>
  <si>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</si>
  <si>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</si>
  <si>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</si>
  <si>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</si>
  <si>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</si>
  <si>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</si>
  <si>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</si>
  <si>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</si>
  <si>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二十、住房保障支出</t>
  </si>
  <si>
    <t>国有资本经营预算</t>
  </si>
  <si>
    <t>部门预算收入总表</t>
  </si>
  <si>
    <t>单位名称：雁江区侨联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</si>
  <si>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</si>
  <si>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</si>
  <si>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</si>
  <si>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</si>
  <si>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</si>
  <si>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</si>
  <si>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</si>
  <si>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</si>
  <si>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</si>
  <si>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</si>
  <si>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30215</t>
  </si>
  <si>
    <t>对企业补助</t>
  </si>
  <si>
    <t>30211</t>
  </si>
  <si>
    <t>二十四、其他支出</t>
  </si>
  <si>
    <t>十九、国土资源气象等支出</t>
  </si>
  <si>
    <t>本年国有资本经营预算支出</t>
  </si>
  <si>
    <t xml:space="preserve">    侨联相关工作经费</t>
  </si>
  <si>
    <t>补充全国社会保险基金</t>
  </si>
  <si>
    <t xml:space="preserve">    行政运行(群众)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</si>
  <si>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</si>
  <si>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</si>
  <si>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</si>
  <si>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</si>
  <si>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</si>
  <si>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>对企业补助（基本建设）</t>
  </si>
  <si>
    <t xml:space="preserve">  雁江区侨联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</si>
  <si>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</si>
  <si>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</si>
  <si>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</si>
  <si>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</si>
  <si>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</si>
  <si>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30228</t>
  </si>
  <si>
    <t>表3</t>
  </si>
  <si>
    <t>日</t>
  </si>
  <si>
    <t>专用设备购置</t>
  </si>
  <si>
    <t>办公设备购置</t>
  </si>
  <si>
    <t>事业收入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</si>
  <si>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</si>
  <si>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</si>
  <si>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</si>
  <si>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</si>
  <si>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</si>
  <si>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>公务员医疗补助缴费</t>
  </si>
  <si>
    <t xml:space="preserve">    国有资本经营收入</t>
  </si>
  <si>
    <t>七、文化体育与传媒支出</t>
  </si>
  <si>
    <t>十二、城乡社区支出</t>
  </si>
  <si>
    <t>专用燃料费</t>
  </si>
  <si>
    <t>其他支出（类）</t>
  </si>
  <si>
    <t xml:space="preserve">    102001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</si>
  <si>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</si>
  <si>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</si>
  <si>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</si>
  <si>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</si>
  <si>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</si>
  <si>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</si>
  <si>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>201</t>
  </si>
  <si>
    <t>水费</t>
  </si>
  <si>
    <t>信息网络及软件购置更新（基建）</t>
  </si>
  <si>
    <t>六、事业收入(不含预算外)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</si>
  <si>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</si>
  <si>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</si>
  <si>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</si>
  <si>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</si>
  <si>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</si>
  <si>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</si>
  <si>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>表2-1</t>
  </si>
  <si>
    <t>财政拨款支出预算表（政府经济分类科目）</t>
  </si>
  <si>
    <t>单位：万元</t>
  </si>
  <si>
    <t>省级当年财政拨款安排</t>
  </si>
  <si>
    <t>中央提前通知专项转移支付</t>
  </si>
  <si>
    <t>上年结转安排</t>
  </si>
  <si>
    <t>单位名称（科目）</t>
  </si>
  <si>
    <t>一般公共预算拨款</t>
  </si>
  <si>
    <t>政府性基金安排</t>
  </si>
  <si>
    <t>国有资本经营预算安排</t>
  </si>
  <si>
    <t>上年应返还额度结转</t>
  </si>
  <si>
    <r>
      <t>1</t>
    </r>
    <r>
      <rPr>
        <sz val="9"/>
        <rFont val="宋体"/>
        <family val="0"/>
      </rPr>
      <t>02001</t>
    </r>
  </si>
  <si>
    <t>雁江区侨联</t>
  </si>
  <si>
    <t>102001</t>
  </si>
  <si>
    <t>填报单位：雁江区侨联</t>
  </si>
  <si>
    <t>合计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</si>
</sst>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  <numFmt numFmtId="204" formatCode="###0.00"/>
  </numFmts>
  <fonts count="51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36"/>
      <name val="隶书"/>
      <family val="3"/>
    </font>
    <font>
      <sz val="12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3" borderId="5" applyNumberFormat="0" applyAlignment="0" applyProtection="0"/>
    <xf numFmtId="0" fontId="44" fillId="24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23" borderId="8" applyNumberFormat="0" applyAlignment="0" applyProtection="0"/>
    <xf numFmtId="0" fontId="50" fillId="34" borderId="5" applyNumberFormat="0" applyAlignment="0" applyProtection="0"/>
    <xf numFmtId="0" fontId="0" fillId="35" borderId="9" applyNumberFormat="0" applyFon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Border="1" applyAlignment="1">
      <alignment horizontal="right" vertical="center"/>
    </xf>
    <xf numFmtId="0" fontId="1" fillId="0" borderId="0" xfId="33" applyFont="1" applyFill="1" applyAlignment="1">
      <alignment/>
    </xf>
    <xf numFmtId="0" fontId="6" fillId="0" borderId="0" xfId="33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33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3" applyFont="1" applyAlignment="1">
      <alignment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2" xfId="43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3" applyFont="1" applyFill="1" applyBorder="1" applyAlignment="1">
      <alignment horizontal="center" vertical="center"/>
    </xf>
    <xf numFmtId="37" fontId="8" fillId="0" borderId="0" xfId="49" applyNumberFormat="1" applyFont="1" applyFill="1" applyAlignment="1">
      <alignment/>
    </xf>
    <xf numFmtId="0" fontId="0" fillId="0" borderId="0" xfId="33" applyFont="1" applyFill="1" applyAlignment="1">
      <alignment horizontal="right" vertical="center"/>
    </xf>
    <xf numFmtId="0" fontId="1" fillId="0" borderId="0" xfId="33" applyFont="1" applyFill="1" applyAlignment="1">
      <alignment horizontal="center" vertical="center" wrapText="1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3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3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3" applyFont="1" applyFill="1" applyBorder="1" applyAlignment="1">
      <alignment vertical="center"/>
      <protection/>
    </xf>
    <xf numFmtId="0" fontId="7" fillId="0" borderId="0" xfId="33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3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50" applyNumberFormat="1" applyFont="1" applyFill="1" applyBorder="1" applyAlignment="1" applyProtection="1">
      <alignment horizontal="center" vertical="center"/>
      <protection/>
    </xf>
    <xf numFmtId="0" fontId="0" fillId="0" borderId="15" xfId="50" applyNumberFormat="1" applyFont="1" applyFill="1" applyBorder="1" applyAlignment="1" applyProtection="1">
      <alignment horizontal="center" vertical="center"/>
      <protection/>
    </xf>
    <xf numFmtId="0" fontId="7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42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33" applyFont="1" applyFill="1" applyAlignment="1">
      <alignment vertical="center"/>
    </xf>
    <xf numFmtId="0" fontId="2" fillId="0" borderId="0" xfId="42">
      <alignment/>
      <protection/>
    </xf>
    <xf numFmtId="0" fontId="0" fillId="0" borderId="0" xfId="42" applyFont="1" applyFill="1" applyAlignment="1">
      <alignment horizontal="right" vertical="center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" fillId="0" borderId="0" xfId="42" applyFont="1">
      <alignment/>
      <protection/>
    </xf>
    <xf numFmtId="0" fontId="0" fillId="0" borderId="12" xfId="33" applyFont="1" applyFill="1" applyBorder="1" applyAlignment="1">
      <alignment horizontal="center" vertical="center"/>
    </xf>
    <xf numFmtId="0" fontId="0" fillId="0" borderId="16" xfId="33" applyFont="1" applyFill="1" applyBorder="1" applyAlignment="1">
      <alignment horizontal="center" vertical="center"/>
    </xf>
    <xf numFmtId="0" fontId="0" fillId="0" borderId="14" xfId="33" applyFont="1" applyFill="1" applyBorder="1" applyAlignment="1">
      <alignment horizontal="center" vertical="center"/>
    </xf>
    <xf numFmtId="0" fontId="0" fillId="0" borderId="16" xfId="42" applyFont="1" applyBorder="1" applyAlignment="1">
      <alignment horizontal="center" vertical="center"/>
      <protection/>
    </xf>
    <xf numFmtId="0" fontId="0" fillId="0" borderId="11" xfId="42" applyFont="1" applyFill="1" applyBorder="1" applyAlignment="1">
      <alignment vertical="center"/>
      <protection/>
    </xf>
    <xf numFmtId="3" fontId="0" fillId="0" borderId="12" xfId="42" applyNumberFormat="1" applyFont="1" applyFill="1" applyBorder="1">
      <alignment/>
      <protection/>
    </xf>
    <xf numFmtId="3" fontId="0" fillId="0" borderId="12" xfId="42" applyNumberFormat="1" applyFont="1" applyBorder="1">
      <alignment/>
      <protection/>
    </xf>
    <xf numFmtId="3" fontId="0" fillId="0" borderId="10" xfId="42" applyNumberFormat="1" applyFont="1" applyBorder="1">
      <alignment/>
      <protection/>
    </xf>
    <xf numFmtId="3" fontId="0" fillId="0" borderId="13" xfId="42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42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42" applyFont="1" applyBorder="1" applyAlignment="1">
      <alignment vertical="center"/>
      <protection/>
    </xf>
    <xf numFmtId="3" fontId="0" fillId="0" borderId="10" xfId="42" applyNumberFormat="1" applyFont="1" applyFill="1" applyBorder="1" applyAlignment="1">
      <alignment vertical="center" wrapText="1"/>
      <protection/>
    </xf>
    <xf numFmtId="3" fontId="0" fillId="0" borderId="11" xfId="4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33" applyNumberFormat="1" applyFont="1" applyFill="1" applyBorder="1" applyAlignment="1" applyProtection="1">
      <alignment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33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43" applyFont="1" applyFill="1" applyBorder="1" applyAlignment="1">
      <alignment vertical="center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3" applyFont="1" applyFill="1" applyBorder="1" applyAlignment="1">
      <alignment vertical="center"/>
      <protection/>
    </xf>
    <xf numFmtId="0" fontId="0" fillId="0" borderId="11" xfId="4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20" xfId="43" applyFont="1" applyFill="1" applyBorder="1" applyAlignment="1">
      <alignment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43" applyFont="1" applyFill="1" applyAlignment="1">
      <alignment vertical="center"/>
      <protection/>
    </xf>
    <xf numFmtId="0" fontId="0" fillId="0" borderId="0" xfId="43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42" applyNumberFormat="1" applyFont="1" applyFill="1" applyBorder="1" applyAlignment="1">
      <alignment vertical="center" wrapText="1"/>
      <protection/>
    </xf>
    <xf numFmtId="202" fontId="0" fillId="0" borderId="0" xfId="43" applyNumberFormat="1" applyFont="1" applyFill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>
      <alignment horizontal="centerContinuous" vertical="center"/>
    </xf>
    <xf numFmtId="0" fontId="0" fillId="36" borderId="12" xfId="0" applyNumberFormat="1" applyFont="1" applyFill="1" applyBorder="1" applyAlignment="1">
      <alignment horizontal="centerContinuous" vertical="center"/>
    </xf>
    <xf numFmtId="0" fontId="0" fillId="36" borderId="18" xfId="0" applyNumberFormat="1" applyFont="1" applyFill="1" applyBorder="1" applyAlignment="1">
      <alignment horizontal="centerContinuous" vertical="center"/>
    </xf>
    <xf numFmtId="0" fontId="0" fillId="36" borderId="21" xfId="0" applyNumberFormat="1" applyFont="1" applyFill="1" applyBorder="1" applyAlignment="1" applyProtection="1">
      <alignment horizontal="centerContinuous" vertical="center"/>
      <protection/>
    </xf>
    <xf numFmtId="0" fontId="0" fillId="36" borderId="10" xfId="0" applyNumberFormat="1" applyFont="1" applyFill="1" applyBorder="1" applyAlignment="1" applyProtection="1">
      <alignment horizontal="centerContinuous" vertical="center"/>
      <protection/>
    </xf>
    <xf numFmtId="0" fontId="0" fillId="36" borderId="11" xfId="0" applyNumberFormat="1" applyFont="1" applyFill="1" applyBorder="1" applyAlignment="1" applyProtection="1">
      <alignment horizontal="centerContinuous" vertical="center"/>
      <protection/>
    </xf>
    <xf numFmtId="0" fontId="0" fillId="36" borderId="12" xfId="0" applyNumberFormat="1" applyFont="1" applyFill="1" applyBorder="1" applyAlignment="1" applyProtection="1">
      <alignment horizontal="centerContinuous" vertical="center"/>
      <protection/>
    </xf>
    <xf numFmtId="1" fontId="0" fillId="36" borderId="23" xfId="0" applyNumberFormat="1" applyFont="1" applyFill="1" applyBorder="1" applyAlignment="1" applyProtection="1">
      <alignment horizontal="centerContinuous" vertical="center"/>
      <protection/>
    </xf>
    <xf numFmtId="1" fontId="0" fillId="36" borderId="16" xfId="0" applyNumberFormat="1" applyFont="1" applyFill="1" applyBorder="1" applyAlignment="1" applyProtection="1">
      <alignment horizontal="centerContinuous" vertical="center"/>
      <protection/>
    </xf>
    <xf numFmtId="1" fontId="0" fillId="36" borderId="20" xfId="0" applyNumberFormat="1" applyFont="1" applyFill="1" applyBorder="1" applyAlignment="1" applyProtection="1">
      <alignment horizontal="centerContinuous" vertical="center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21" xfId="0" applyNumberFormat="1" applyFont="1" applyFill="1" applyBorder="1" applyAlignment="1" applyProtection="1">
      <alignment horizontal="center" vertical="center" wrapText="1"/>
      <protection/>
    </xf>
    <xf numFmtId="0" fontId="0" fillId="36" borderId="18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vertical="center" wrapText="1"/>
      <protection/>
    </xf>
    <xf numFmtId="49" fontId="0" fillId="36" borderId="20" xfId="0" applyNumberFormat="1" applyFont="1" applyFill="1" applyBorder="1" applyAlignment="1" applyProtection="1">
      <alignment vertical="center" wrapText="1"/>
      <protection/>
    </xf>
    <xf numFmtId="49" fontId="0" fillId="36" borderId="10" xfId="0" applyNumberFormat="1" applyFont="1" applyFill="1" applyBorder="1" applyAlignment="1" applyProtection="1">
      <alignment vertical="center" wrapText="1"/>
      <protection/>
    </xf>
    <xf numFmtId="49" fontId="0" fillId="36" borderId="10" xfId="0" applyNumberFormat="1" applyFill="1" applyBorder="1" applyAlignment="1" applyProtection="1">
      <alignment vertical="center" wrapText="1"/>
      <protection/>
    </xf>
    <xf numFmtId="49" fontId="0" fillId="36" borderId="10" xfId="0" applyNumberFormat="1" applyFont="1" applyFill="1" applyBorder="1" applyAlignment="1" applyProtection="1">
      <alignment vertical="center" wrapText="1"/>
      <protection/>
    </xf>
    <xf numFmtId="49" fontId="0" fillId="36" borderId="20" xfId="0" applyNumberFormat="1" applyFont="1" applyFill="1" applyBorder="1" applyAlignment="1" applyProtection="1">
      <alignment vertical="center" wrapText="1"/>
      <protection/>
    </xf>
    <xf numFmtId="0" fontId="0" fillId="36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0" fontId="15" fillId="36" borderId="0" xfId="0" applyNumberFormat="1" applyFont="1" applyFill="1" applyAlignment="1">
      <alignment/>
    </xf>
    <xf numFmtId="0" fontId="16" fillId="36" borderId="0" xfId="0" applyNumberFormat="1" applyFont="1" applyFill="1" applyAlignment="1" applyProtection="1">
      <alignment horizontal="centerContinuous" vertical="center"/>
      <protection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/>
    </xf>
    <xf numFmtId="0" fontId="0" fillId="36" borderId="17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Alignment="1">
      <alignment/>
    </xf>
    <xf numFmtId="0" fontId="17" fillId="36" borderId="0" xfId="0" applyNumberFormat="1" applyFont="1" applyFill="1" applyAlignment="1">
      <alignment horizontal="right"/>
    </xf>
    <xf numFmtId="0" fontId="0" fillId="36" borderId="0" xfId="0" applyNumberFormat="1" applyFont="1" applyFill="1" applyAlignment="1">
      <alignment horizontal="right" vertical="center"/>
    </xf>
    <xf numFmtId="0" fontId="0" fillId="36" borderId="0" xfId="0" applyFill="1" applyAlignment="1">
      <alignment/>
    </xf>
    <xf numFmtId="201" fontId="0" fillId="36" borderId="10" xfId="0" applyNumberFormat="1" applyFont="1" applyFill="1" applyBorder="1" applyAlignment="1" applyProtection="1">
      <alignment vertical="center" wrapText="1"/>
      <protection/>
    </xf>
    <xf numFmtId="201" fontId="0" fillId="36" borderId="10" xfId="0" applyNumberFormat="1" applyFill="1" applyBorder="1" applyAlignment="1">
      <alignment/>
    </xf>
    <xf numFmtId="201" fontId="0" fillId="36" borderId="13" xfId="0" applyNumberFormat="1" applyFont="1" applyFill="1" applyBorder="1" applyAlignment="1" applyProtection="1">
      <alignment vertical="center" wrapText="1"/>
      <protection/>
    </xf>
    <xf numFmtId="201" fontId="0" fillId="36" borderId="11" xfId="0" applyNumberFormat="1" applyFont="1" applyFill="1" applyBorder="1" applyAlignment="1" applyProtection="1">
      <alignment vertical="center" wrapText="1"/>
      <protection/>
    </xf>
    <xf numFmtId="201" fontId="0" fillId="36" borderId="16" xfId="0" applyNumberFormat="1" applyFont="1" applyFill="1" applyBorder="1" applyAlignment="1" applyProtection="1">
      <alignment vertical="center" wrapText="1"/>
      <protection/>
    </xf>
    <xf numFmtId="201" fontId="0" fillId="36" borderId="19" xfId="0" applyNumberFormat="1" applyFont="1" applyFill="1" applyBorder="1" applyAlignment="1" applyProtection="1">
      <alignment vertical="center" wrapText="1"/>
      <protection/>
    </xf>
    <xf numFmtId="201" fontId="0" fillId="36" borderId="10" xfId="0" applyNumberFormat="1" applyFont="1" applyFill="1" applyBorder="1" applyAlignment="1" applyProtection="1">
      <alignment vertical="center" wrapText="1"/>
      <protection/>
    </xf>
    <xf numFmtId="0" fontId="14" fillId="0" borderId="0" xfId="43" applyNumberFormat="1" applyFont="1" applyFill="1" applyAlignment="1" applyProtection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 applyProtection="1">
      <alignment horizontal="left"/>
      <protection/>
    </xf>
    <xf numFmtId="0" fontId="0" fillId="36" borderId="17" xfId="0" applyNumberFormat="1" applyFont="1" applyFill="1" applyBorder="1" applyAlignment="1" applyProtection="1">
      <alignment horizontal="left"/>
      <protection/>
    </xf>
    <xf numFmtId="0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6" borderId="10" xfId="0" applyNumberFormat="1" applyFont="1" applyFill="1" applyBorder="1" applyAlignment="1" applyProtection="1">
      <alignment horizontal="center" vertical="center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zoomScalePageLayoutView="0" workbookViewId="0" topLeftCell="A6">
      <selection activeCell="B16" sqref="B16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8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63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320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7"/>
      <c r="D10" s="97"/>
      <c r="E10" s="16"/>
      <c r="F10" s="16"/>
      <c r="G10" s="16"/>
      <c r="H10" s="16"/>
      <c r="I10" s="16"/>
      <c r="J10" s="16"/>
      <c r="K10" s="16"/>
    </row>
    <row r="11" spans="1:11" ht="60.75" customHeight="1">
      <c r="A11" s="154" t="s">
        <v>73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6"/>
    </row>
    <row r="12" spans="1:11" ht="14.25" customHeight="1">
      <c r="A12" s="105">
        <v>0</v>
      </c>
      <c r="B12" s="97"/>
      <c r="C12" s="97"/>
      <c r="D12" s="97"/>
      <c r="E12" s="16"/>
      <c r="F12" s="16"/>
      <c r="G12" s="16"/>
      <c r="H12" s="16"/>
      <c r="I12" s="97"/>
      <c r="J12" s="16"/>
      <c r="K12" s="16"/>
    </row>
    <row r="13" spans="1:11" ht="14.25" customHeight="1">
      <c r="A13" s="97"/>
      <c r="B13" s="97"/>
      <c r="C13" s="98"/>
      <c r="D13" s="98"/>
      <c r="E13" s="98"/>
      <c r="F13" s="29"/>
      <c r="G13" s="29"/>
      <c r="H13" s="29"/>
      <c r="I13" s="98"/>
      <c r="J13" s="29"/>
      <c r="K13" s="29"/>
    </row>
    <row r="14" spans="1:11" ht="14.25" customHeight="1">
      <c r="A14" s="98"/>
      <c r="B14" s="98"/>
      <c r="C14" s="29"/>
      <c r="D14" s="98"/>
      <c r="E14" s="98"/>
      <c r="F14" s="29"/>
      <c r="G14" s="29"/>
      <c r="H14" s="29"/>
      <c r="I14" s="98"/>
      <c r="J14" s="29"/>
      <c r="K14" s="29"/>
    </row>
    <row r="15" spans="1:11" ht="14.25" customHeight="1">
      <c r="A15" s="29"/>
      <c r="B15" s="98"/>
      <c r="C15" s="29"/>
      <c r="D15" s="98"/>
      <c r="E15" s="98"/>
      <c r="F15" s="98"/>
      <c r="G15" s="29"/>
      <c r="H15" s="29"/>
      <c r="I15" s="98"/>
      <c r="J15" s="29"/>
      <c r="K15" s="29"/>
    </row>
    <row r="16" spans="1:11" ht="14.25" customHeight="1">
      <c r="A16" s="29"/>
      <c r="B16" s="29"/>
      <c r="C16" s="29"/>
      <c r="D16" s="98"/>
      <c r="E16" s="29"/>
      <c r="F16" s="98"/>
      <c r="G16" s="29"/>
      <c r="H16" s="29"/>
      <c r="I16" s="98"/>
      <c r="J16" s="29"/>
      <c r="K16" s="29"/>
    </row>
    <row r="17" spans="1:11" ht="14.25" customHeight="1">
      <c r="A17" s="29"/>
      <c r="B17" s="29"/>
      <c r="C17" s="29"/>
      <c r="D17" s="98"/>
      <c r="E17" s="29"/>
      <c r="F17" s="98"/>
      <c r="G17" s="29"/>
      <c r="H17" s="29"/>
      <c r="I17" s="98"/>
      <c r="J17" s="29"/>
      <c r="K17" s="29"/>
    </row>
    <row r="18" spans="1:11" ht="14.25" customHeight="1">
      <c r="A18" s="28"/>
      <c r="B18" s="28"/>
      <c r="C18" s="28"/>
      <c r="D18" s="100"/>
      <c r="E18" s="100"/>
      <c r="F18" s="100"/>
      <c r="G18" s="28"/>
      <c r="H18" s="28"/>
      <c r="I18" s="100"/>
      <c r="J18" s="28"/>
      <c r="K18" s="28"/>
    </row>
    <row r="19" spans="1:11" ht="14.25" customHeight="1">
      <c r="A19" s="33"/>
      <c r="B19" s="33"/>
      <c r="C19" s="101"/>
      <c r="D19" s="101"/>
      <c r="E19" s="101"/>
      <c r="F19" s="33"/>
      <c r="G19" s="33"/>
      <c r="H19" s="33"/>
      <c r="I19" s="101"/>
      <c r="J19" s="33"/>
      <c r="K19" s="33"/>
    </row>
    <row r="20" spans="1:11" ht="24.75" customHeight="1">
      <c r="A20" s="99"/>
      <c r="B20" s="99" t="s">
        <v>277</v>
      </c>
      <c r="C20" s="102" t="s">
        <v>7</v>
      </c>
      <c r="D20" s="99" t="s">
        <v>83</v>
      </c>
      <c r="E20" s="102" t="s">
        <v>240</v>
      </c>
      <c r="F20" s="99" t="s">
        <v>62</v>
      </c>
      <c r="G20" s="102" t="s">
        <v>3</v>
      </c>
      <c r="H20" s="102" t="s">
        <v>302</v>
      </c>
      <c r="I20" s="103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5" footer="0.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76</v>
      </c>
    </row>
    <row r="2" spans="1:8" ht="21.75" customHeight="1">
      <c r="A2" s="15" t="s">
        <v>253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268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63" t="s">
        <v>156</v>
      </c>
      <c r="B4" s="163" t="s">
        <v>236</v>
      </c>
      <c r="C4" s="187" t="s">
        <v>195</v>
      </c>
      <c r="D4" s="164"/>
      <c r="E4" s="164"/>
      <c r="F4" s="164"/>
      <c r="G4" s="164"/>
      <c r="H4" s="164"/>
    </row>
    <row r="5" spans="1:8" ht="12.75" customHeight="1">
      <c r="A5" s="163"/>
      <c r="B5" s="163"/>
      <c r="C5" s="186" t="s">
        <v>215</v>
      </c>
      <c r="D5" s="166" t="s">
        <v>49</v>
      </c>
      <c r="E5" s="166" t="s">
        <v>155</v>
      </c>
      <c r="F5" s="163" t="s">
        <v>71</v>
      </c>
      <c r="G5" s="163"/>
      <c r="H5" s="163"/>
    </row>
    <row r="6" spans="1:8" ht="12.75" customHeight="1">
      <c r="A6" s="164"/>
      <c r="B6" s="164"/>
      <c r="C6" s="182"/>
      <c r="D6" s="165"/>
      <c r="E6" s="164"/>
      <c r="F6" s="75" t="s">
        <v>172</v>
      </c>
      <c r="G6" s="77" t="s">
        <v>259</v>
      </c>
      <c r="H6" s="76" t="s">
        <v>255</v>
      </c>
    </row>
    <row r="7" spans="1:9" ht="12.75" customHeight="1">
      <c r="A7" s="109"/>
      <c r="B7" s="109" t="s">
        <v>78</v>
      </c>
      <c r="C7" s="108">
        <v>7500</v>
      </c>
      <c r="D7" s="108">
        <v>0</v>
      </c>
      <c r="E7" s="79">
        <v>7500</v>
      </c>
      <c r="F7" s="110">
        <v>0</v>
      </c>
      <c r="G7" s="79">
        <v>0</v>
      </c>
      <c r="H7" s="112">
        <v>0</v>
      </c>
      <c r="I7" s="37"/>
    </row>
    <row r="8" spans="1:9" ht="12.75" customHeight="1">
      <c r="A8" s="109"/>
      <c r="B8" s="109"/>
      <c r="C8" s="108">
        <v>7500</v>
      </c>
      <c r="D8" s="108">
        <v>0</v>
      </c>
      <c r="E8" s="79">
        <v>7500</v>
      </c>
      <c r="F8" s="110">
        <v>0</v>
      </c>
      <c r="G8" s="79">
        <v>0</v>
      </c>
      <c r="H8" s="112">
        <v>0</v>
      </c>
      <c r="I8" s="37"/>
    </row>
    <row r="9" spans="1:9" ht="12.75" customHeight="1">
      <c r="A9" s="109" t="s">
        <v>128</v>
      </c>
      <c r="B9" s="109" t="s">
        <v>294</v>
      </c>
      <c r="C9" s="108">
        <v>7500</v>
      </c>
      <c r="D9" s="108">
        <v>0</v>
      </c>
      <c r="E9" s="79">
        <v>7500</v>
      </c>
      <c r="F9" s="110">
        <v>0</v>
      </c>
      <c r="G9" s="79">
        <v>0</v>
      </c>
      <c r="H9" s="112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218</v>
      </c>
    </row>
    <row r="2" spans="1:8" ht="21.75" customHeight="1">
      <c r="A2" s="15" t="s">
        <v>51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63" t="s">
        <v>257</v>
      </c>
      <c r="B4" s="163"/>
      <c r="C4" s="163"/>
      <c r="D4" s="163"/>
      <c r="E4" s="166"/>
      <c r="F4" s="163" t="s">
        <v>117</v>
      </c>
      <c r="G4" s="164"/>
      <c r="H4" s="164"/>
    </row>
    <row r="5" spans="1:8" ht="12.75" customHeight="1">
      <c r="A5" s="167" t="s">
        <v>331</v>
      </c>
      <c r="B5" s="167"/>
      <c r="C5" s="167"/>
      <c r="D5" s="167" t="s">
        <v>129</v>
      </c>
      <c r="E5" s="167" t="s">
        <v>95</v>
      </c>
      <c r="F5" s="167" t="s">
        <v>215</v>
      </c>
      <c r="G5" s="166" t="s">
        <v>31</v>
      </c>
      <c r="H5" s="163" t="s">
        <v>190</v>
      </c>
    </row>
    <row r="6" spans="1:8" ht="12.75" customHeight="1">
      <c r="A6" s="21" t="s">
        <v>125</v>
      </c>
      <c r="B6" s="22" t="s">
        <v>220</v>
      </c>
      <c r="C6" s="22" t="s">
        <v>216</v>
      </c>
      <c r="D6" s="165"/>
      <c r="E6" s="165"/>
      <c r="F6" s="165"/>
      <c r="G6" s="165"/>
      <c r="H6" s="164"/>
    </row>
    <row r="7" spans="1:8" ht="12.75" customHeight="1">
      <c r="A7" s="109"/>
      <c r="B7" s="109"/>
      <c r="C7" s="109"/>
      <c r="D7" s="109"/>
      <c r="E7" s="109"/>
      <c r="F7" s="108"/>
      <c r="G7" s="108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104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63" t="s">
        <v>156</v>
      </c>
      <c r="B4" s="163" t="s">
        <v>236</v>
      </c>
      <c r="C4" s="187" t="s">
        <v>195</v>
      </c>
      <c r="D4" s="164"/>
      <c r="E4" s="164"/>
      <c r="F4" s="164"/>
      <c r="G4" s="164"/>
      <c r="H4" s="164"/>
    </row>
    <row r="5" spans="1:8" ht="12.75" customHeight="1">
      <c r="A5" s="163"/>
      <c r="B5" s="163"/>
      <c r="C5" s="186" t="s">
        <v>215</v>
      </c>
      <c r="D5" s="166" t="s">
        <v>49</v>
      </c>
      <c r="E5" s="166" t="s">
        <v>155</v>
      </c>
      <c r="F5" s="163" t="s">
        <v>71</v>
      </c>
      <c r="G5" s="163"/>
      <c r="H5" s="163"/>
    </row>
    <row r="6" spans="1:8" ht="12.75" customHeight="1">
      <c r="A6" s="164"/>
      <c r="B6" s="164"/>
      <c r="C6" s="182"/>
      <c r="D6" s="165"/>
      <c r="E6" s="164"/>
      <c r="F6" s="75" t="s">
        <v>172</v>
      </c>
      <c r="G6" s="77" t="s">
        <v>259</v>
      </c>
      <c r="H6" s="76" t="s">
        <v>255</v>
      </c>
    </row>
    <row r="7" spans="1:8" ht="12.75" customHeight="1">
      <c r="A7" s="109"/>
      <c r="B7" s="109"/>
      <c r="C7" s="108"/>
      <c r="D7" s="108"/>
      <c r="E7" s="79"/>
      <c r="F7" s="110"/>
      <c r="G7" s="79"/>
      <c r="H7" s="112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136</v>
      </c>
    </row>
    <row r="2" spans="1:8" ht="21.75" customHeight="1">
      <c r="A2" s="15" t="s">
        <v>22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63" t="s">
        <v>257</v>
      </c>
      <c r="B4" s="163"/>
      <c r="C4" s="163"/>
      <c r="D4" s="163"/>
      <c r="E4" s="166"/>
      <c r="F4" s="163" t="s">
        <v>284</v>
      </c>
      <c r="G4" s="164"/>
      <c r="H4" s="164"/>
    </row>
    <row r="5" spans="1:8" ht="12.75" customHeight="1">
      <c r="A5" s="167" t="s">
        <v>331</v>
      </c>
      <c r="B5" s="167"/>
      <c r="C5" s="167"/>
      <c r="D5" s="167" t="s">
        <v>129</v>
      </c>
      <c r="E5" s="167" t="s">
        <v>95</v>
      </c>
      <c r="F5" s="167" t="s">
        <v>215</v>
      </c>
      <c r="G5" s="166" t="s">
        <v>31</v>
      </c>
      <c r="H5" s="163" t="s">
        <v>190</v>
      </c>
    </row>
    <row r="6" spans="1:8" ht="12.75" customHeight="1">
      <c r="A6" s="21" t="s">
        <v>125</v>
      </c>
      <c r="B6" s="22" t="s">
        <v>220</v>
      </c>
      <c r="C6" s="22" t="s">
        <v>216</v>
      </c>
      <c r="D6" s="165"/>
      <c r="E6" s="165"/>
      <c r="F6" s="165"/>
      <c r="G6" s="165"/>
      <c r="H6" s="164"/>
    </row>
    <row r="7" spans="1:9" ht="12.75" customHeight="1">
      <c r="A7" s="109"/>
      <c r="B7" s="109"/>
      <c r="C7" s="109"/>
      <c r="D7" s="109"/>
      <c r="E7" s="109"/>
      <c r="F7" s="108"/>
      <c r="G7" s="108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141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106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8" t="s">
        <v>268</v>
      </c>
      <c r="B3" s="7"/>
      <c r="C3" s="7"/>
      <c r="D3" s="8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55" t="s">
        <v>217</v>
      </c>
      <c r="B4" s="155"/>
      <c r="C4" s="155" t="s">
        <v>319</v>
      </c>
      <c r="D4" s="15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82</v>
      </c>
      <c r="B5" s="18" t="s">
        <v>203</v>
      </c>
      <c r="C5" s="17" t="s">
        <v>82</v>
      </c>
      <c r="D5" s="18" t="s">
        <v>203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33</v>
      </c>
      <c r="B6" s="39">
        <v>265247</v>
      </c>
      <c r="C6" s="19" t="s">
        <v>48</v>
      </c>
      <c r="D6" s="39">
        <v>220988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197</v>
      </c>
      <c r="B7" s="79">
        <v>0</v>
      </c>
      <c r="C7" s="78" t="s">
        <v>67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55</v>
      </c>
      <c r="B8" s="38"/>
      <c r="C8" s="78" t="s">
        <v>275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175</v>
      </c>
      <c r="B9" s="39"/>
      <c r="C9" s="78" t="s">
        <v>149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242</v>
      </c>
      <c r="B10" s="39"/>
      <c r="C10" s="19" t="s">
        <v>227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327</v>
      </c>
      <c r="B11" s="39"/>
      <c r="C11" s="19" t="s">
        <v>61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19</v>
      </c>
      <c r="B12" s="39">
        <v>0</v>
      </c>
      <c r="C12" s="19" t="s">
        <v>313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161</v>
      </c>
      <c r="B13" s="79">
        <v>0</v>
      </c>
      <c r="C13" s="35" t="s">
        <v>174</v>
      </c>
      <c r="D13" s="39">
        <v>21626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2</v>
      </c>
      <c r="B14" s="38"/>
      <c r="C14" s="35" t="s">
        <v>86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249</v>
      </c>
      <c r="B15" s="79"/>
      <c r="C15" s="35" t="s">
        <v>151</v>
      </c>
      <c r="D15" s="39">
        <v>9658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143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314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258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102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116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108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309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271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283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265</v>
      </c>
      <c r="D25" s="39">
        <v>12975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115</v>
      </c>
      <c r="D26" s="39">
        <v>0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235</v>
      </c>
      <c r="D27" s="39">
        <v>0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248</v>
      </c>
      <c r="D28" s="39">
        <v>0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282</v>
      </c>
      <c r="D29" s="39">
        <v>0</v>
      </c>
      <c r="E29" s="11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6</v>
      </c>
      <c r="D30" s="79">
        <v>0</v>
      </c>
      <c r="E30" s="11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308</v>
      </c>
      <c r="D31" s="106">
        <v>0</v>
      </c>
      <c r="E31" s="11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241</v>
      </c>
      <c r="D32" s="39">
        <v>0</v>
      </c>
      <c r="E32" s="11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179</v>
      </c>
      <c r="D33" s="7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4"/>
      <c r="B34" s="40"/>
      <c r="C34" s="19"/>
      <c r="D34" s="40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17" t="s">
        <v>75</v>
      </c>
      <c r="B35" s="39">
        <f>SUM(B6:B16)</f>
        <v>265247</v>
      </c>
      <c r="C35" s="17" t="s">
        <v>70</v>
      </c>
      <c r="D35" s="38">
        <f>SUM(D6:D33)</f>
        <v>265247</v>
      </c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4" t="s">
        <v>230</v>
      </c>
      <c r="B36" s="39"/>
      <c r="C36" s="83" t="s">
        <v>69</v>
      </c>
      <c r="D36" s="69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4" ht="12.75" customHeight="1">
      <c r="A37" s="14" t="s">
        <v>29</v>
      </c>
      <c r="B37" s="107">
        <v>0</v>
      </c>
      <c r="C37" s="81" t="s">
        <v>168</v>
      </c>
      <c r="D37" s="82"/>
    </row>
    <row r="38" spans="1:4" ht="12.75" customHeight="1">
      <c r="A38" s="20"/>
      <c r="B38" s="82"/>
      <c r="C38" s="4" t="s">
        <v>162</v>
      </c>
      <c r="D38" s="41"/>
    </row>
    <row r="39" spans="1:4" ht="12.75" customHeight="1">
      <c r="A39" s="17" t="s">
        <v>37</v>
      </c>
      <c r="B39" s="41">
        <f>SUM(B35,B36,B37)</f>
        <v>265247</v>
      </c>
      <c r="C39" s="17" t="s">
        <v>11</v>
      </c>
      <c r="D39" s="41">
        <f>SUM(D35,D36,D38)</f>
        <v>265247</v>
      </c>
    </row>
    <row r="40" spans="2:4" ht="12.75" customHeight="1">
      <c r="B40" s="37"/>
      <c r="D40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262</v>
      </c>
      <c r="Q1" s="9"/>
    </row>
    <row r="2" spans="1:17" ht="21.75" customHeight="1">
      <c r="A2" s="44" t="s">
        <v>267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268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21</v>
      </c>
      <c r="Q3" s="9"/>
    </row>
    <row r="4" spans="1:17" ht="12.75" customHeight="1">
      <c r="A4" s="163" t="s">
        <v>111</v>
      </c>
      <c r="B4" s="163"/>
      <c r="C4" s="163"/>
      <c r="D4" s="164"/>
      <c r="E4" s="165"/>
      <c r="F4" s="159" t="s">
        <v>252</v>
      </c>
      <c r="G4" s="159" t="s">
        <v>47</v>
      </c>
      <c r="H4" s="156" t="s">
        <v>295</v>
      </c>
      <c r="I4" s="158" t="s">
        <v>274</v>
      </c>
      <c r="J4" s="158" t="s">
        <v>229</v>
      </c>
      <c r="K4" s="157" t="s">
        <v>305</v>
      </c>
      <c r="L4" s="162"/>
      <c r="M4" s="158" t="s">
        <v>297</v>
      </c>
      <c r="N4" s="159" t="s">
        <v>145</v>
      </c>
      <c r="O4" s="159" t="s">
        <v>193</v>
      </c>
      <c r="P4" s="156" t="s">
        <v>230</v>
      </c>
      <c r="Q4" s="9"/>
    </row>
    <row r="5" spans="1:17" ht="12.75" customHeight="1">
      <c r="A5" s="163" t="s">
        <v>331</v>
      </c>
      <c r="B5" s="163"/>
      <c r="C5" s="166"/>
      <c r="D5" s="166" t="s">
        <v>129</v>
      </c>
      <c r="E5" s="166" t="s">
        <v>148</v>
      </c>
      <c r="F5" s="156"/>
      <c r="G5" s="159"/>
      <c r="H5" s="156"/>
      <c r="I5" s="159"/>
      <c r="J5" s="159"/>
      <c r="K5" s="159" t="s">
        <v>276</v>
      </c>
      <c r="L5" s="156" t="s">
        <v>140</v>
      </c>
      <c r="M5" s="158"/>
      <c r="N5" s="159"/>
      <c r="O5" s="159"/>
      <c r="P5" s="156"/>
      <c r="Q5" s="11"/>
    </row>
    <row r="6" spans="1:17" ht="12.75" customHeight="1">
      <c r="A6" s="42" t="s">
        <v>125</v>
      </c>
      <c r="B6" s="42" t="s">
        <v>220</v>
      </c>
      <c r="C6" s="43" t="s">
        <v>216</v>
      </c>
      <c r="D6" s="165"/>
      <c r="E6" s="165"/>
      <c r="F6" s="157"/>
      <c r="G6" s="160"/>
      <c r="H6" s="157"/>
      <c r="I6" s="160"/>
      <c r="J6" s="160"/>
      <c r="K6" s="160"/>
      <c r="L6" s="157"/>
      <c r="M6" s="161"/>
      <c r="N6" s="160"/>
      <c r="O6" s="160"/>
      <c r="P6" s="157"/>
      <c r="Q6" s="26"/>
    </row>
    <row r="7" spans="1:17" ht="12.75" customHeight="1">
      <c r="A7" s="109"/>
      <c r="B7" s="109"/>
      <c r="C7" s="109"/>
      <c r="D7" s="109"/>
      <c r="E7" s="111" t="s">
        <v>78</v>
      </c>
      <c r="F7" s="110">
        <v>530494</v>
      </c>
      <c r="G7" s="79">
        <v>0</v>
      </c>
      <c r="H7" s="110">
        <v>530494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79">
        <v>0</v>
      </c>
      <c r="P7" s="112">
        <v>0</v>
      </c>
      <c r="Q7" s="11"/>
    </row>
    <row r="8" spans="1:17" ht="12.75" customHeight="1">
      <c r="A8" s="109"/>
      <c r="B8" s="109"/>
      <c r="C8" s="109"/>
      <c r="D8" s="109"/>
      <c r="E8" s="111"/>
      <c r="F8" s="110">
        <v>530494</v>
      </c>
      <c r="G8" s="79">
        <v>0</v>
      </c>
      <c r="H8" s="110">
        <v>530494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79">
        <v>0</v>
      </c>
      <c r="P8" s="112">
        <v>0</v>
      </c>
      <c r="Q8" s="11"/>
    </row>
    <row r="9" spans="1:17" ht="12.75" customHeight="1">
      <c r="A9" s="109"/>
      <c r="B9" s="109"/>
      <c r="C9" s="109"/>
      <c r="D9" s="109" t="s">
        <v>128</v>
      </c>
      <c r="E9" s="111" t="s">
        <v>294</v>
      </c>
      <c r="F9" s="110">
        <v>530494</v>
      </c>
      <c r="G9" s="79">
        <v>0</v>
      </c>
      <c r="H9" s="110">
        <v>530494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79">
        <v>0</v>
      </c>
      <c r="P9" s="112">
        <v>0</v>
      </c>
      <c r="Q9" s="11"/>
    </row>
    <row r="10" spans="1:17" ht="12.75" customHeight="1">
      <c r="A10" s="109" t="s">
        <v>324</v>
      </c>
      <c r="B10" s="109" t="s">
        <v>127</v>
      </c>
      <c r="C10" s="109" t="s">
        <v>239</v>
      </c>
      <c r="D10" s="109" t="s">
        <v>317</v>
      </c>
      <c r="E10" s="111" t="s">
        <v>287</v>
      </c>
      <c r="F10" s="110">
        <v>301976</v>
      </c>
      <c r="G10" s="79">
        <v>0</v>
      </c>
      <c r="H10" s="110">
        <v>301976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79">
        <v>0</v>
      </c>
      <c r="P10" s="112">
        <v>0</v>
      </c>
      <c r="Q10" s="11"/>
    </row>
    <row r="11" spans="1:17" ht="12.75" customHeight="1">
      <c r="A11" s="109" t="s">
        <v>324</v>
      </c>
      <c r="B11" s="109" t="s">
        <v>127</v>
      </c>
      <c r="C11" s="109" t="s">
        <v>166</v>
      </c>
      <c r="D11" s="109" t="s">
        <v>317</v>
      </c>
      <c r="E11" s="111" t="s">
        <v>206</v>
      </c>
      <c r="F11" s="110">
        <v>140000</v>
      </c>
      <c r="G11" s="79">
        <v>0</v>
      </c>
      <c r="H11" s="110">
        <v>140000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79">
        <v>0</v>
      </c>
      <c r="P11" s="112">
        <v>0</v>
      </c>
      <c r="Q11" s="11"/>
    </row>
    <row r="12" spans="1:17" ht="12.75" customHeight="1">
      <c r="A12" s="109" t="s">
        <v>81</v>
      </c>
      <c r="B12" s="109" t="s">
        <v>237</v>
      </c>
      <c r="C12" s="109" t="s">
        <v>237</v>
      </c>
      <c r="D12" s="109" t="s">
        <v>317</v>
      </c>
      <c r="E12" s="111" t="s">
        <v>80</v>
      </c>
      <c r="F12" s="110">
        <v>43252</v>
      </c>
      <c r="G12" s="79">
        <v>0</v>
      </c>
      <c r="H12" s="110">
        <v>43252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79">
        <v>0</v>
      </c>
      <c r="P12" s="112">
        <v>0</v>
      </c>
      <c r="Q12" s="9"/>
    </row>
    <row r="13" spans="1:17" ht="12.75" customHeight="1">
      <c r="A13" s="109" t="s">
        <v>133</v>
      </c>
      <c r="B13" s="109" t="s">
        <v>189</v>
      </c>
      <c r="C13" s="109" t="s">
        <v>239</v>
      </c>
      <c r="D13" s="109" t="s">
        <v>317</v>
      </c>
      <c r="E13" s="111" t="s">
        <v>54</v>
      </c>
      <c r="F13" s="110">
        <v>15138</v>
      </c>
      <c r="G13" s="79">
        <v>0</v>
      </c>
      <c r="H13" s="110">
        <v>15138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79">
        <v>0</v>
      </c>
      <c r="P13" s="112">
        <v>0</v>
      </c>
      <c r="Q13" s="9"/>
    </row>
    <row r="14" spans="1:17" ht="12.75" customHeight="1">
      <c r="A14" s="109" t="s">
        <v>133</v>
      </c>
      <c r="B14" s="109" t="s">
        <v>189</v>
      </c>
      <c r="C14" s="109" t="s">
        <v>90</v>
      </c>
      <c r="D14" s="109" t="s">
        <v>317</v>
      </c>
      <c r="E14" s="111" t="s">
        <v>245</v>
      </c>
      <c r="F14" s="110">
        <v>4178</v>
      </c>
      <c r="G14" s="79">
        <v>0</v>
      </c>
      <c r="H14" s="110">
        <v>4178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79">
        <v>0</v>
      </c>
      <c r="P14" s="112">
        <v>0</v>
      </c>
      <c r="Q14" s="9"/>
    </row>
    <row r="15" spans="1:17" ht="12.75" customHeight="1">
      <c r="A15" s="109" t="s">
        <v>114</v>
      </c>
      <c r="B15" s="109" t="s">
        <v>166</v>
      </c>
      <c r="C15" s="109" t="s">
        <v>239</v>
      </c>
      <c r="D15" s="109" t="s">
        <v>317</v>
      </c>
      <c r="E15" s="111" t="s">
        <v>333</v>
      </c>
      <c r="F15" s="110">
        <v>25950</v>
      </c>
      <c r="G15" s="79">
        <v>0</v>
      </c>
      <c r="H15" s="110">
        <v>25950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79">
        <v>0</v>
      </c>
      <c r="P15" s="112">
        <v>0</v>
      </c>
      <c r="Q15" s="9"/>
    </row>
    <row r="16" spans="1:17" ht="12.75" customHeight="1">
      <c r="A16" s="9"/>
      <c r="B16" s="9"/>
      <c r="C16" s="9"/>
      <c r="D16" s="9"/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</row>
    <row r="17" spans="1:17" ht="12.75" customHeight="1">
      <c r="A17" s="9"/>
      <c r="B17" s="9"/>
      <c r="C17" s="9"/>
      <c r="D17" s="9"/>
      <c r="E17" s="9"/>
      <c r="F17" s="9"/>
      <c r="G17" s="9"/>
      <c r="H17" s="11"/>
      <c r="I17" s="11"/>
      <c r="J17" s="11"/>
      <c r="K17" s="11"/>
      <c r="L17" s="11"/>
      <c r="M17" s="11"/>
      <c r="N17" s="11"/>
      <c r="O17" s="11"/>
      <c r="P17" s="11"/>
      <c r="Q17" s="9"/>
    </row>
    <row r="18" spans="1:17" ht="12.75" customHeight="1">
      <c r="A18" s="9"/>
      <c r="B18" s="9"/>
      <c r="C18" s="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  <c r="L19" s="9"/>
      <c r="M19" s="9"/>
      <c r="N19" s="11"/>
      <c r="O19" s="11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  <c r="N20" s="11"/>
      <c r="O20" s="11"/>
      <c r="P20" s="9"/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A4:E4"/>
    <mergeCell ref="A5:C5"/>
    <mergeCell ref="D5:D6"/>
    <mergeCell ref="E5:E6"/>
    <mergeCell ref="K5:K6"/>
    <mergeCell ref="L5:L6"/>
    <mergeCell ref="F4:F6"/>
    <mergeCell ref="G4:G6"/>
    <mergeCell ref="H4:H6"/>
    <mergeCell ref="P4:P6"/>
    <mergeCell ref="I4:I6"/>
    <mergeCell ref="M4:M6"/>
    <mergeCell ref="N4:N6"/>
    <mergeCell ref="O4:O6"/>
    <mergeCell ref="J4:J6"/>
    <mergeCell ref="K4:L4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182</v>
      </c>
    </row>
    <row r="2" spans="1:11" ht="21.75" customHeight="1">
      <c r="A2" s="15" t="s">
        <v>270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268</v>
      </c>
      <c r="B3" s="2"/>
      <c r="C3" s="2"/>
      <c r="D3" s="2"/>
      <c r="E3" s="2"/>
      <c r="F3" s="2"/>
      <c r="G3" s="2"/>
      <c r="H3" s="2"/>
      <c r="I3" s="2"/>
      <c r="J3" s="12"/>
      <c r="K3" s="3" t="s">
        <v>21</v>
      </c>
    </row>
    <row r="4" spans="1:11" s="5" customFormat="1" ht="12.75" customHeight="1">
      <c r="A4" s="163" t="s">
        <v>257</v>
      </c>
      <c r="B4" s="163"/>
      <c r="C4" s="163"/>
      <c r="D4" s="163"/>
      <c r="E4" s="166"/>
      <c r="F4" s="166" t="s">
        <v>215</v>
      </c>
      <c r="G4" s="166" t="s">
        <v>31</v>
      </c>
      <c r="H4" s="166" t="s">
        <v>190</v>
      </c>
      <c r="I4" s="164" t="s">
        <v>46</v>
      </c>
      <c r="J4" s="166" t="s">
        <v>291</v>
      </c>
      <c r="K4" s="163" t="s">
        <v>201</v>
      </c>
    </row>
    <row r="5" spans="1:11" s="5" customFormat="1" ht="12.75" customHeight="1">
      <c r="A5" s="167" t="s">
        <v>331</v>
      </c>
      <c r="B5" s="167"/>
      <c r="C5" s="167"/>
      <c r="D5" s="167" t="s">
        <v>129</v>
      </c>
      <c r="E5" s="167" t="s">
        <v>95</v>
      </c>
      <c r="F5" s="166"/>
      <c r="G5" s="166"/>
      <c r="H5" s="166"/>
      <c r="I5" s="164"/>
      <c r="J5" s="166"/>
      <c r="K5" s="163"/>
    </row>
    <row r="6" spans="1:11" ht="12.75" customHeight="1">
      <c r="A6" s="21" t="s">
        <v>125</v>
      </c>
      <c r="B6" s="22" t="s">
        <v>220</v>
      </c>
      <c r="C6" s="22" t="s">
        <v>216</v>
      </c>
      <c r="D6" s="165"/>
      <c r="E6" s="165"/>
      <c r="F6" s="165"/>
      <c r="G6" s="165"/>
      <c r="H6" s="165"/>
      <c r="I6" s="164"/>
      <c r="J6" s="165"/>
      <c r="K6" s="164"/>
    </row>
    <row r="7" spans="1:11" ht="12.75" customHeight="1">
      <c r="A7" s="109"/>
      <c r="B7" s="109"/>
      <c r="C7" s="109"/>
      <c r="D7" s="109"/>
      <c r="E7" s="109" t="s">
        <v>78</v>
      </c>
      <c r="F7" s="108">
        <v>265247</v>
      </c>
      <c r="G7" s="108">
        <v>195247</v>
      </c>
      <c r="H7" s="108">
        <v>70000</v>
      </c>
      <c r="I7" s="108">
        <v>0</v>
      </c>
      <c r="J7" s="108">
        <v>0</v>
      </c>
      <c r="K7" s="79">
        <v>0</v>
      </c>
    </row>
    <row r="8" spans="1:11" ht="12.75" customHeight="1">
      <c r="A8" s="109"/>
      <c r="B8" s="109"/>
      <c r="C8" s="109"/>
      <c r="D8" s="109"/>
      <c r="E8" s="109"/>
      <c r="F8" s="108">
        <v>265247</v>
      </c>
      <c r="G8" s="108">
        <v>195247</v>
      </c>
      <c r="H8" s="108">
        <v>70000</v>
      </c>
      <c r="I8" s="108">
        <v>0</v>
      </c>
      <c r="J8" s="108">
        <v>0</v>
      </c>
      <c r="K8" s="79">
        <v>0</v>
      </c>
    </row>
    <row r="9" spans="1:11" ht="12.75" customHeight="1">
      <c r="A9" s="109"/>
      <c r="B9" s="109"/>
      <c r="C9" s="109"/>
      <c r="D9" s="109" t="s">
        <v>128</v>
      </c>
      <c r="E9" s="109" t="s">
        <v>294</v>
      </c>
      <c r="F9" s="108">
        <v>265247</v>
      </c>
      <c r="G9" s="108">
        <v>195247</v>
      </c>
      <c r="H9" s="108">
        <v>70000</v>
      </c>
      <c r="I9" s="108">
        <v>0</v>
      </c>
      <c r="J9" s="108">
        <v>0</v>
      </c>
      <c r="K9" s="79">
        <v>0</v>
      </c>
    </row>
    <row r="10" spans="1:11" ht="12.75" customHeight="1">
      <c r="A10" s="109" t="s">
        <v>324</v>
      </c>
      <c r="B10" s="109" t="s">
        <v>127</v>
      </c>
      <c r="C10" s="109" t="s">
        <v>239</v>
      </c>
      <c r="D10" s="109" t="s">
        <v>317</v>
      </c>
      <c r="E10" s="109" t="s">
        <v>287</v>
      </c>
      <c r="F10" s="108">
        <v>150988</v>
      </c>
      <c r="G10" s="108">
        <v>150988</v>
      </c>
      <c r="H10" s="108">
        <v>0</v>
      </c>
      <c r="I10" s="108">
        <v>0</v>
      </c>
      <c r="J10" s="108">
        <v>0</v>
      </c>
      <c r="K10" s="79">
        <v>0</v>
      </c>
    </row>
    <row r="11" spans="1:11" ht="12.75" customHeight="1">
      <c r="A11" s="109" t="s">
        <v>324</v>
      </c>
      <c r="B11" s="109" t="s">
        <v>127</v>
      </c>
      <c r="C11" s="109" t="s">
        <v>166</v>
      </c>
      <c r="D11" s="109" t="s">
        <v>317</v>
      </c>
      <c r="E11" s="109" t="s">
        <v>206</v>
      </c>
      <c r="F11" s="108">
        <v>70000</v>
      </c>
      <c r="G11" s="108">
        <v>0</v>
      </c>
      <c r="H11" s="108">
        <v>70000</v>
      </c>
      <c r="I11" s="108">
        <v>0</v>
      </c>
      <c r="J11" s="108">
        <v>0</v>
      </c>
      <c r="K11" s="79">
        <v>0</v>
      </c>
    </row>
    <row r="12" spans="1:11" ht="12.75" customHeight="1">
      <c r="A12" s="109" t="s">
        <v>81</v>
      </c>
      <c r="B12" s="109" t="s">
        <v>237</v>
      </c>
      <c r="C12" s="109" t="s">
        <v>237</v>
      </c>
      <c r="D12" s="109" t="s">
        <v>317</v>
      </c>
      <c r="E12" s="109" t="s">
        <v>80</v>
      </c>
      <c r="F12" s="108">
        <v>21626</v>
      </c>
      <c r="G12" s="108">
        <v>21626</v>
      </c>
      <c r="H12" s="108">
        <v>0</v>
      </c>
      <c r="I12" s="108">
        <v>0</v>
      </c>
      <c r="J12" s="108">
        <v>0</v>
      </c>
      <c r="K12" s="79">
        <v>0</v>
      </c>
    </row>
    <row r="13" spans="1:11" ht="12.75" customHeight="1">
      <c r="A13" s="109" t="s">
        <v>133</v>
      </c>
      <c r="B13" s="109" t="s">
        <v>189</v>
      </c>
      <c r="C13" s="109" t="s">
        <v>239</v>
      </c>
      <c r="D13" s="109" t="s">
        <v>317</v>
      </c>
      <c r="E13" s="109" t="s">
        <v>54</v>
      </c>
      <c r="F13" s="108">
        <v>7569</v>
      </c>
      <c r="G13" s="108">
        <v>7569</v>
      </c>
      <c r="H13" s="108">
        <v>0</v>
      </c>
      <c r="I13" s="108">
        <v>0</v>
      </c>
      <c r="J13" s="108">
        <v>0</v>
      </c>
      <c r="K13" s="79">
        <v>0</v>
      </c>
    </row>
    <row r="14" spans="1:11" ht="12.75" customHeight="1">
      <c r="A14" s="109" t="s">
        <v>133</v>
      </c>
      <c r="B14" s="109" t="s">
        <v>189</v>
      </c>
      <c r="C14" s="109" t="s">
        <v>90</v>
      </c>
      <c r="D14" s="109" t="s">
        <v>317</v>
      </c>
      <c r="E14" s="109" t="s">
        <v>245</v>
      </c>
      <c r="F14" s="108">
        <v>2089</v>
      </c>
      <c r="G14" s="108">
        <v>2089</v>
      </c>
      <c r="H14" s="108">
        <v>0</v>
      </c>
      <c r="I14" s="108">
        <v>0</v>
      </c>
      <c r="J14" s="108">
        <v>0</v>
      </c>
      <c r="K14" s="79">
        <v>0</v>
      </c>
    </row>
    <row r="15" spans="1:11" ht="12.75" customHeight="1">
      <c r="A15" s="109" t="s">
        <v>114</v>
      </c>
      <c r="B15" s="109" t="s">
        <v>166</v>
      </c>
      <c r="C15" s="109" t="s">
        <v>239</v>
      </c>
      <c r="D15" s="109" t="s">
        <v>317</v>
      </c>
      <c r="E15" s="109" t="s">
        <v>333</v>
      </c>
      <c r="F15" s="108">
        <v>12975</v>
      </c>
      <c r="G15" s="108">
        <v>12975</v>
      </c>
      <c r="H15" s="108">
        <v>0</v>
      </c>
      <c r="I15" s="108">
        <v>0</v>
      </c>
      <c r="J15" s="108">
        <v>0</v>
      </c>
      <c r="K15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zoomScalePageLayoutView="0" workbookViewId="0" topLeftCell="A1">
      <selection activeCell="A3" sqref="A3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60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186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268</v>
      </c>
      <c r="B3" s="48"/>
      <c r="C3" s="48"/>
      <c r="E3" s="49"/>
      <c r="F3" s="49"/>
      <c r="G3" s="49"/>
      <c r="H3" s="46" t="s">
        <v>21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68" t="s">
        <v>217</v>
      </c>
      <c r="B4" s="169"/>
      <c r="C4" s="163" t="s">
        <v>319</v>
      </c>
      <c r="D4" s="163"/>
      <c r="E4" s="163"/>
      <c r="F4" s="163"/>
      <c r="G4" s="163"/>
      <c r="H4" s="16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82</v>
      </c>
      <c r="B5" s="53" t="s">
        <v>203</v>
      </c>
      <c r="C5" s="54" t="s">
        <v>82</v>
      </c>
      <c r="D5" s="55" t="s">
        <v>78</v>
      </c>
      <c r="E5" s="56" t="s">
        <v>194</v>
      </c>
      <c r="F5" s="56" t="s">
        <v>192</v>
      </c>
      <c r="G5" s="56" t="s">
        <v>266</v>
      </c>
      <c r="H5" s="56" t="s">
        <v>23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318</v>
      </c>
      <c r="B6" s="39">
        <f>SUM(B7:B9)</f>
        <v>265247</v>
      </c>
      <c r="C6" s="35" t="s">
        <v>124</v>
      </c>
      <c r="D6" s="58">
        <f>SUM(D7:D34)</f>
        <v>265247</v>
      </c>
      <c r="E6" s="58">
        <f>SUM(E7:E34)</f>
        <v>265247</v>
      </c>
      <c r="F6" s="59">
        <f>SUM(F7:F34)</f>
        <v>0</v>
      </c>
      <c r="G6" s="60">
        <f>SUM(G7:G34)</f>
        <v>0</v>
      </c>
      <c r="H6" s="58">
        <f>SUM(H7:H34)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18</v>
      </c>
      <c r="B7" s="39">
        <v>265247</v>
      </c>
      <c r="C7" s="35" t="s">
        <v>15</v>
      </c>
      <c r="D7" s="80">
        <v>220988</v>
      </c>
      <c r="E7" s="113">
        <v>220988</v>
      </c>
      <c r="F7" s="114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38</v>
      </c>
      <c r="B8" s="79">
        <v>0</v>
      </c>
      <c r="C8" s="62" t="s">
        <v>74</v>
      </c>
      <c r="D8" s="80">
        <v>0</v>
      </c>
      <c r="E8" s="113">
        <v>0</v>
      </c>
      <c r="F8" s="114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312</v>
      </c>
      <c r="B9" s="38"/>
      <c r="C9" s="35" t="s">
        <v>147</v>
      </c>
      <c r="D9" s="80">
        <v>0</v>
      </c>
      <c r="E9" s="113">
        <v>0</v>
      </c>
      <c r="F9" s="114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142</v>
      </c>
      <c r="B10" s="39">
        <f>SUM(B11:B13)</f>
        <v>0</v>
      </c>
      <c r="C10" s="35" t="s">
        <v>211</v>
      </c>
      <c r="D10" s="80">
        <v>0</v>
      </c>
      <c r="E10" s="113">
        <v>0</v>
      </c>
      <c r="F10" s="114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18</v>
      </c>
      <c r="B11" s="39">
        <v>0</v>
      </c>
      <c r="C11" s="35" t="s">
        <v>278</v>
      </c>
      <c r="D11" s="80">
        <v>0</v>
      </c>
      <c r="E11" s="113">
        <v>0</v>
      </c>
      <c r="F11" s="114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38</v>
      </c>
      <c r="B12" s="79">
        <v>0</v>
      </c>
      <c r="C12" s="35" t="s">
        <v>170</v>
      </c>
      <c r="D12" s="80">
        <v>0</v>
      </c>
      <c r="E12" s="113">
        <v>0</v>
      </c>
      <c r="F12" s="114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312</v>
      </c>
      <c r="B13" s="40"/>
      <c r="C13" s="35" t="s">
        <v>27</v>
      </c>
      <c r="D13" s="80">
        <v>0</v>
      </c>
      <c r="E13" s="113">
        <v>0</v>
      </c>
      <c r="F13" s="114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77</v>
      </c>
      <c r="D14" s="80">
        <v>21626</v>
      </c>
      <c r="E14" s="113">
        <v>21626</v>
      </c>
      <c r="F14" s="114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273</v>
      </c>
      <c r="D15" s="80">
        <v>0</v>
      </c>
      <c r="E15" s="113">
        <v>0</v>
      </c>
      <c r="F15" s="114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4"/>
      <c r="C16" s="35" t="s">
        <v>307</v>
      </c>
      <c r="D16" s="80">
        <v>9658</v>
      </c>
      <c r="E16" s="113">
        <v>9658</v>
      </c>
      <c r="F16" s="114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208</v>
      </c>
      <c r="D17" s="80">
        <v>0</v>
      </c>
      <c r="E17" s="113">
        <v>0</v>
      </c>
      <c r="F17" s="114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209</v>
      </c>
      <c r="D18" s="80">
        <v>0</v>
      </c>
      <c r="E18" s="113">
        <v>0</v>
      </c>
      <c r="F18" s="114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264</v>
      </c>
      <c r="D19" s="80">
        <v>0</v>
      </c>
      <c r="E19" s="113">
        <v>0</v>
      </c>
      <c r="F19" s="114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34</v>
      </c>
      <c r="D20" s="80">
        <v>0</v>
      </c>
      <c r="E20" s="113">
        <v>0</v>
      </c>
      <c r="F20" s="114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232</v>
      </c>
      <c r="D21" s="80">
        <v>0</v>
      </c>
      <c r="E21" s="113">
        <v>0</v>
      </c>
      <c r="F21" s="114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4" t="s">
        <v>42</v>
      </c>
      <c r="D22" s="80">
        <v>0</v>
      </c>
      <c r="E22" s="113">
        <v>0</v>
      </c>
      <c r="F22" s="114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5" t="s">
        <v>244</v>
      </c>
      <c r="D23" s="80">
        <v>0</v>
      </c>
      <c r="E23" s="113">
        <v>0</v>
      </c>
      <c r="F23" s="114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7" t="s">
        <v>26</v>
      </c>
      <c r="D24" s="80">
        <v>0</v>
      </c>
      <c r="E24" s="113">
        <v>0</v>
      </c>
      <c r="F24" s="114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152</v>
      </c>
      <c r="D25" s="80">
        <v>0</v>
      </c>
      <c r="E25" s="113">
        <v>0</v>
      </c>
      <c r="F25" s="114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41</v>
      </c>
      <c r="D26" s="80">
        <v>12975</v>
      </c>
      <c r="E26" s="113">
        <v>12975</v>
      </c>
      <c r="F26" s="114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28</v>
      </c>
      <c r="D27" s="80">
        <v>0</v>
      </c>
      <c r="E27" s="113">
        <v>0</v>
      </c>
      <c r="F27" s="114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247</v>
      </c>
      <c r="D28" s="80">
        <v>0</v>
      </c>
      <c r="E28" s="113">
        <v>0</v>
      </c>
      <c r="F28" s="114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86" t="s">
        <v>177</v>
      </c>
      <c r="D29" s="80">
        <v>0</v>
      </c>
      <c r="E29" s="113">
        <v>0</v>
      </c>
      <c r="F29" s="114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57" t="s">
        <v>137</v>
      </c>
      <c r="D30" s="80">
        <v>0</v>
      </c>
      <c r="E30" s="113">
        <v>0</v>
      </c>
      <c r="F30" s="114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62" t="s">
        <v>10</v>
      </c>
      <c r="D31" s="80">
        <v>0</v>
      </c>
      <c r="E31" s="113">
        <v>0</v>
      </c>
      <c r="F31" s="114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200</v>
      </c>
      <c r="D32" s="80">
        <v>0</v>
      </c>
      <c r="E32" s="113">
        <v>0</v>
      </c>
      <c r="F32" s="114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72"/>
      <c r="B33" s="69"/>
      <c r="C33" s="62" t="s">
        <v>32</v>
      </c>
      <c r="D33" s="80">
        <v>0</v>
      </c>
      <c r="E33" s="113">
        <v>0</v>
      </c>
      <c r="F33" s="114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0"/>
      <c r="B34" s="39"/>
      <c r="C34" s="62" t="s">
        <v>139</v>
      </c>
      <c r="D34" s="108">
        <v>0</v>
      </c>
      <c r="E34" s="115">
        <v>0</v>
      </c>
      <c r="F34" s="107">
        <v>0</v>
      </c>
      <c r="G34" s="64"/>
      <c r="H34" s="7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23" t="s">
        <v>59</v>
      </c>
      <c r="B35" s="69">
        <f>SUM(B6,B10)</f>
        <v>265247</v>
      </c>
      <c r="C35" s="17" t="s">
        <v>98</v>
      </c>
      <c r="D35" s="40">
        <f>SUM(D7:D34)</f>
        <v>265247</v>
      </c>
      <c r="E35" s="40">
        <f>SUM(E7:E34)</f>
        <v>265247</v>
      </c>
      <c r="F35" s="40">
        <f>SUM(F7:F34)</f>
        <v>0</v>
      </c>
      <c r="G35" s="69">
        <f>SUM(G7:G34)</f>
        <v>0</v>
      </c>
      <c r="H35" s="40">
        <f>SUM(H7:H34)</f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21.75" customHeight="1">
      <c r="A36" s="49"/>
      <c r="B36" s="71"/>
      <c r="C36" s="7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2:256" ht="21.75" customHeight="1">
      <c r="B37" s="37"/>
      <c r="C37" s="3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ht="12.75" customHeight="1">
      <c r="B38" s="37"/>
    </row>
    <row r="39" spans="2:3" ht="12.75" customHeight="1">
      <c r="B39" s="37"/>
      <c r="C39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5"/>
  <sheetViews>
    <sheetView zoomScalePageLayoutView="0" workbookViewId="0" topLeftCell="A1">
      <selection activeCell="F18" sqref="F18"/>
    </sheetView>
  </sheetViews>
  <sheetFormatPr defaultColWidth="9.33203125" defaultRowHeight="11.25"/>
  <cols>
    <col min="1" max="3" width="9.33203125" style="146" customWidth="1"/>
    <col min="4" max="4" width="32.33203125" style="146" customWidth="1"/>
    <col min="5" max="5" width="11" style="146" bestFit="1" customWidth="1"/>
    <col min="6" max="6" width="11.83203125" style="146" customWidth="1"/>
    <col min="7" max="8" width="11" style="146" bestFit="1" customWidth="1"/>
    <col min="9" max="9" width="10" style="146" bestFit="1" customWidth="1"/>
    <col min="10" max="16384" width="9.33203125" style="146" customWidth="1"/>
  </cols>
  <sheetData>
    <row r="1" spans="1:38" ht="14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7"/>
      <c r="AK1" s="137"/>
      <c r="AL1" s="145" t="s">
        <v>334</v>
      </c>
    </row>
    <row r="2" spans="1:38" ht="22.5">
      <c r="A2" s="139" t="s">
        <v>335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ht="12">
      <c r="A3" s="170" t="s">
        <v>348</v>
      </c>
      <c r="B3" s="171"/>
      <c r="C3" s="171"/>
      <c r="D3" s="142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37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3"/>
      <c r="AG3" s="143"/>
      <c r="AH3" s="143"/>
      <c r="AI3" s="143"/>
      <c r="AJ3" s="137"/>
      <c r="AK3" s="137"/>
      <c r="AL3" s="144" t="s">
        <v>336</v>
      </c>
    </row>
    <row r="4" spans="1:38" ht="11.25">
      <c r="A4" s="117" t="s">
        <v>82</v>
      </c>
      <c r="B4" s="117"/>
      <c r="C4" s="118"/>
      <c r="D4" s="119"/>
      <c r="E4" s="172" t="s">
        <v>252</v>
      </c>
      <c r="F4" s="120" t="s">
        <v>337</v>
      </c>
      <c r="G4" s="121"/>
      <c r="H4" s="121"/>
      <c r="I4" s="121"/>
      <c r="J4" s="121"/>
      <c r="K4" s="121"/>
      <c r="L4" s="121"/>
      <c r="M4" s="121"/>
      <c r="N4" s="121"/>
      <c r="O4" s="122"/>
      <c r="P4" s="123" t="s">
        <v>338</v>
      </c>
      <c r="Q4" s="121"/>
      <c r="R4" s="121"/>
      <c r="S4" s="121"/>
      <c r="T4" s="121"/>
      <c r="U4" s="121"/>
      <c r="V4" s="122"/>
      <c r="W4" s="123" t="s">
        <v>339</v>
      </c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1:38" ht="11.25">
      <c r="A5" s="121" t="s">
        <v>331</v>
      </c>
      <c r="B5" s="121"/>
      <c r="C5" s="173" t="s">
        <v>129</v>
      </c>
      <c r="D5" s="173" t="s">
        <v>340</v>
      </c>
      <c r="E5" s="172"/>
      <c r="F5" s="174" t="s">
        <v>78</v>
      </c>
      <c r="G5" s="124" t="s">
        <v>341</v>
      </c>
      <c r="H5" s="125"/>
      <c r="I5" s="125"/>
      <c r="J5" s="124" t="s">
        <v>342</v>
      </c>
      <c r="K5" s="125"/>
      <c r="L5" s="125"/>
      <c r="M5" s="124" t="s">
        <v>343</v>
      </c>
      <c r="N5" s="125"/>
      <c r="O5" s="126"/>
      <c r="P5" s="174" t="s">
        <v>78</v>
      </c>
      <c r="Q5" s="124" t="s">
        <v>341</v>
      </c>
      <c r="R5" s="125"/>
      <c r="S5" s="125"/>
      <c r="T5" s="124" t="s">
        <v>342</v>
      </c>
      <c r="U5" s="125"/>
      <c r="V5" s="126"/>
      <c r="W5" s="174" t="s">
        <v>78</v>
      </c>
      <c r="X5" s="124" t="s">
        <v>341</v>
      </c>
      <c r="Y5" s="125"/>
      <c r="Z5" s="125"/>
      <c r="AA5" s="124" t="s">
        <v>342</v>
      </c>
      <c r="AB5" s="125"/>
      <c r="AC5" s="125"/>
      <c r="AD5" s="124" t="s">
        <v>343</v>
      </c>
      <c r="AE5" s="125"/>
      <c r="AF5" s="125"/>
      <c r="AG5" s="124" t="s">
        <v>344</v>
      </c>
      <c r="AH5" s="125"/>
      <c r="AI5" s="125"/>
      <c r="AJ5" s="124" t="s">
        <v>23</v>
      </c>
      <c r="AK5" s="125"/>
      <c r="AL5" s="125"/>
    </row>
    <row r="6" spans="1:38" ht="11.25">
      <c r="A6" s="127" t="s">
        <v>125</v>
      </c>
      <c r="B6" s="127" t="s">
        <v>220</v>
      </c>
      <c r="C6" s="173"/>
      <c r="D6" s="173"/>
      <c r="E6" s="172"/>
      <c r="F6" s="174"/>
      <c r="G6" s="128" t="s">
        <v>172</v>
      </c>
      <c r="H6" s="127" t="s">
        <v>31</v>
      </c>
      <c r="I6" s="127" t="s">
        <v>190</v>
      </c>
      <c r="J6" s="128" t="s">
        <v>172</v>
      </c>
      <c r="K6" s="127" t="s">
        <v>31</v>
      </c>
      <c r="L6" s="127" t="s">
        <v>190</v>
      </c>
      <c r="M6" s="128" t="s">
        <v>172</v>
      </c>
      <c r="N6" s="127" t="s">
        <v>31</v>
      </c>
      <c r="O6" s="129" t="s">
        <v>190</v>
      </c>
      <c r="P6" s="174"/>
      <c r="Q6" s="128" t="s">
        <v>172</v>
      </c>
      <c r="R6" s="127" t="s">
        <v>31</v>
      </c>
      <c r="S6" s="127" t="s">
        <v>190</v>
      </c>
      <c r="T6" s="128" t="s">
        <v>172</v>
      </c>
      <c r="U6" s="127" t="s">
        <v>31</v>
      </c>
      <c r="V6" s="129" t="s">
        <v>190</v>
      </c>
      <c r="W6" s="174"/>
      <c r="X6" s="128" t="s">
        <v>172</v>
      </c>
      <c r="Y6" s="127" t="s">
        <v>31</v>
      </c>
      <c r="Z6" s="127" t="s">
        <v>190</v>
      </c>
      <c r="AA6" s="128" t="s">
        <v>172</v>
      </c>
      <c r="AB6" s="127" t="s">
        <v>31</v>
      </c>
      <c r="AC6" s="127" t="s">
        <v>190</v>
      </c>
      <c r="AD6" s="128" t="s">
        <v>172</v>
      </c>
      <c r="AE6" s="127" t="s">
        <v>31</v>
      </c>
      <c r="AF6" s="127" t="s">
        <v>190</v>
      </c>
      <c r="AG6" s="128" t="s">
        <v>172</v>
      </c>
      <c r="AH6" s="127" t="s">
        <v>31</v>
      </c>
      <c r="AI6" s="127" t="s">
        <v>190</v>
      </c>
      <c r="AJ6" s="128" t="s">
        <v>172</v>
      </c>
      <c r="AK6" s="127" t="s">
        <v>31</v>
      </c>
      <c r="AL6" s="127" t="s">
        <v>190</v>
      </c>
    </row>
    <row r="7" spans="1:38" ht="12.75" customHeight="1">
      <c r="A7" s="130"/>
      <c r="B7" s="130"/>
      <c r="C7" s="131"/>
      <c r="D7" s="135" t="s">
        <v>349</v>
      </c>
      <c r="E7" s="147">
        <v>265247</v>
      </c>
      <c r="F7" s="147">
        <v>265247</v>
      </c>
      <c r="G7" s="147">
        <v>265247</v>
      </c>
      <c r="H7" s="147">
        <v>195247</v>
      </c>
      <c r="I7" s="148">
        <v>70000</v>
      </c>
      <c r="J7" s="147"/>
      <c r="K7" s="149"/>
      <c r="L7" s="150"/>
      <c r="M7" s="147"/>
      <c r="N7" s="149"/>
      <c r="O7" s="150"/>
      <c r="P7" s="151"/>
      <c r="Q7" s="152"/>
      <c r="R7" s="149"/>
      <c r="S7" s="150"/>
      <c r="T7" s="147"/>
      <c r="U7" s="149"/>
      <c r="V7" s="150"/>
      <c r="W7" s="151"/>
      <c r="X7" s="152"/>
      <c r="Y7" s="149"/>
      <c r="Z7" s="150"/>
      <c r="AA7" s="147"/>
      <c r="AB7" s="149"/>
      <c r="AC7" s="150"/>
      <c r="AD7" s="147"/>
      <c r="AE7" s="149"/>
      <c r="AF7" s="150"/>
      <c r="AG7" s="150"/>
      <c r="AH7" s="150"/>
      <c r="AI7" s="147"/>
      <c r="AJ7" s="152"/>
      <c r="AK7" s="149"/>
      <c r="AL7" s="147"/>
    </row>
    <row r="8" spans="1:38" ht="12.75" customHeight="1">
      <c r="A8" s="130"/>
      <c r="B8" s="130"/>
      <c r="C8" s="131"/>
      <c r="D8" s="131"/>
      <c r="E8" s="147">
        <v>265247</v>
      </c>
      <c r="F8" s="147">
        <v>265247</v>
      </c>
      <c r="G8" s="147">
        <v>265247</v>
      </c>
      <c r="H8" s="147">
        <v>195247</v>
      </c>
      <c r="I8" s="148">
        <v>70000</v>
      </c>
      <c r="J8" s="147"/>
      <c r="K8" s="149"/>
      <c r="L8" s="150"/>
      <c r="M8" s="147"/>
      <c r="N8" s="149"/>
      <c r="O8" s="150"/>
      <c r="P8" s="151"/>
      <c r="Q8" s="152"/>
      <c r="R8" s="149"/>
      <c r="S8" s="150"/>
      <c r="T8" s="147"/>
      <c r="U8" s="149"/>
      <c r="V8" s="150"/>
      <c r="W8" s="151"/>
      <c r="X8" s="152"/>
      <c r="Y8" s="149"/>
      <c r="Z8" s="150"/>
      <c r="AA8" s="147"/>
      <c r="AB8" s="149"/>
      <c r="AC8" s="150"/>
      <c r="AD8" s="147"/>
      <c r="AE8" s="149"/>
      <c r="AF8" s="150"/>
      <c r="AG8" s="150"/>
      <c r="AH8" s="150"/>
      <c r="AI8" s="147"/>
      <c r="AJ8" s="152"/>
      <c r="AK8" s="149"/>
      <c r="AL8" s="147"/>
    </row>
    <row r="9" spans="1:38" ht="12.75" customHeight="1">
      <c r="A9" s="132"/>
      <c r="B9" s="132"/>
      <c r="C9" s="133" t="s">
        <v>345</v>
      </c>
      <c r="D9" s="133" t="s">
        <v>346</v>
      </c>
      <c r="E9" s="147">
        <v>265247</v>
      </c>
      <c r="F9" s="147">
        <v>265247</v>
      </c>
      <c r="G9" s="147">
        <v>265247</v>
      </c>
      <c r="H9" s="147">
        <v>195247</v>
      </c>
      <c r="I9" s="148">
        <v>70000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</row>
    <row r="10" spans="1:38" ht="12.75" customHeight="1">
      <c r="A10" s="134" t="s">
        <v>324</v>
      </c>
      <c r="B10" s="134" t="s">
        <v>127</v>
      </c>
      <c r="C10" s="133" t="s">
        <v>347</v>
      </c>
      <c r="D10" s="134" t="s">
        <v>287</v>
      </c>
      <c r="E10" s="153">
        <v>150988</v>
      </c>
      <c r="F10" s="153">
        <v>150988</v>
      </c>
      <c r="G10" s="153">
        <v>150988</v>
      </c>
      <c r="H10" s="153">
        <v>150988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8" ht="12.75" customHeight="1">
      <c r="A11" s="134" t="s">
        <v>324</v>
      </c>
      <c r="B11" s="134" t="s">
        <v>127</v>
      </c>
      <c r="C11" s="133" t="s">
        <v>347</v>
      </c>
      <c r="D11" s="134" t="s">
        <v>206</v>
      </c>
      <c r="E11" s="153">
        <v>70000</v>
      </c>
      <c r="F11" s="153">
        <v>70000</v>
      </c>
      <c r="G11" s="153">
        <v>70000</v>
      </c>
      <c r="H11" s="153"/>
      <c r="I11" s="148">
        <v>70000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8" ht="12.75" customHeight="1">
      <c r="A12" s="134" t="s">
        <v>81</v>
      </c>
      <c r="B12" s="134" t="s">
        <v>237</v>
      </c>
      <c r="C12" s="133" t="s">
        <v>347</v>
      </c>
      <c r="D12" s="134" t="s">
        <v>80</v>
      </c>
      <c r="E12" s="153">
        <v>21626</v>
      </c>
      <c r="F12" s="153">
        <v>21626</v>
      </c>
      <c r="G12" s="153">
        <v>21626</v>
      </c>
      <c r="H12" s="153">
        <v>21626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8" ht="12.75" customHeight="1">
      <c r="A13" s="134" t="s">
        <v>133</v>
      </c>
      <c r="B13" s="134" t="s">
        <v>189</v>
      </c>
      <c r="C13" s="133" t="s">
        <v>347</v>
      </c>
      <c r="D13" s="134" t="s">
        <v>54</v>
      </c>
      <c r="E13" s="153">
        <v>7569</v>
      </c>
      <c r="F13" s="153">
        <v>7569</v>
      </c>
      <c r="G13" s="153">
        <v>7569</v>
      </c>
      <c r="H13" s="153">
        <v>7569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8" ht="12.75" customHeight="1">
      <c r="A14" s="134" t="s">
        <v>133</v>
      </c>
      <c r="B14" s="134" t="s">
        <v>189</v>
      </c>
      <c r="C14" s="133" t="s">
        <v>347</v>
      </c>
      <c r="D14" s="134" t="s">
        <v>245</v>
      </c>
      <c r="E14" s="153">
        <v>2089</v>
      </c>
      <c r="F14" s="153">
        <v>2089</v>
      </c>
      <c r="G14" s="153">
        <v>2089</v>
      </c>
      <c r="H14" s="153">
        <v>2089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5" spans="1:38" ht="12.75" customHeight="1">
      <c r="A15" s="134" t="s">
        <v>114</v>
      </c>
      <c r="B15" s="134" t="s">
        <v>166</v>
      </c>
      <c r="C15" s="133" t="s">
        <v>347</v>
      </c>
      <c r="D15" s="134" t="s">
        <v>333</v>
      </c>
      <c r="E15" s="153">
        <v>12975</v>
      </c>
      <c r="F15" s="153">
        <v>12975</v>
      </c>
      <c r="G15" s="153">
        <v>12975</v>
      </c>
      <c r="H15" s="153">
        <v>12975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</row>
  </sheetData>
  <sheetProtection/>
  <mergeCells count="7">
    <mergeCell ref="W5:W6"/>
    <mergeCell ref="A3:C3"/>
    <mergeCell ref="E4:E6"/>
    <mergeCell ref="C5:C6"/>
    <mergeCell ref="D5:D6"/>
    <mergeCell ref="F5:F6"/>
    <mergeCell ref="P5:P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I23" sqref="I23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301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268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21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63" t="s">
        <v>257</v>
      </c>
      <c r="B4" s="163"/>
      <c r="C4" s="163"/>
      <c r="D4" s="163"/>
      <c r="E4" s="166"/>
      <c r="F4" s="163" t="s">
        <v>215</v>
      </c>
      <c r="G4" s="88" t="s">
        <v>173</v>
      </c>
      <c r="H4" s="89"/>
      <c r="I4" s="89"/>
      <c r="J4" s="89"/>
      <c r="K4" s="89"/>
      <c r="L4" s="89"/>
      <c r="M4" s="89"/>
      <c r="N4" s="89"/>
      <c r="O4" s="89"/>
      <c r="P4" s="90"/>
      <c r="Q4" s="89"/>
      <c r="R4" s="89"/>
      <c r="S4" s="89"/>
      <c r="T4" s="89"/>
      <c r="U4" s="89" t="s">
        <v>205</v>
      </c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  <c r="AS4" s="89"/>
      <c r="AT4" s="89"/>
      <c r="AU4" s="89"/>
      <c r="AV4" s="89"/>
      <c r="AW4" s="89" t="s">
        <v>14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90" t="s">
        <v>243</v>
      </c>
      <c r="BJ4" s="89"/>
      <c r="BK4" s="89"/>
      <c r="BL4" s="89"/>
      <c r="BM4" s="89"/>
      <c r="BN4" s="90" t="s">
        <v>25</v>
      </c>
      <c r="BO4" s="89"/>
      <c r="BP4" s="89"/>
      <c r="BQ4" s="90"/>
      <c r="BR4" s="89"/>
      <c r="BS4" s="89"/>
      <c r="BT4" s="90"/>
      <c r="BU4" s="89"/>
      <c r="BV4" s="89"/>
      <c r="BW4" s="90"/>
      <c r="BX4" s="89"/>
      <c r="BY4" s="89"/>
      <c r="BZ4" s="89"/>
      <c r="CA4" s="89" t="s">
        <v>160</v>
      </c>
      <c r="CB4" s="89"/>
      <c r="CC4" s="89"/>
      <c r="CD4" s="89"/>
      <c r="CE4" s="89"/>
      <c r="CF4" s="89"/>
      <c r="CG4" s="89"/>
      <c r="CH4" s="90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293</v>
      </c>
      <c r="CS4" s="89"/>
      <c r="CT4" s="89"/>
      <c r="CU4" s="89" t="s">
        <v>280</v>
      </c>
      <c r="CV4" s="89"/>
      <c r="CW4" s="89"/>
      <c r="CX4" s="90"/>
      <c r="CY4" s="89"/>
      <c r="CZ4" s="90"/>
      <c r="DA4" s="90" t="s">
        <v>121</v>
      </c>
      <c r="DB4" s="91"/>
      <c r="DC4" s="88"/>
      <c r="DD4" s="88" t="s">
        <v>316</v>
      </c>
      <c r="DE4" s="89"/>
      <c r="DF4" s="89"/>
      <c r="DG4" s="92"/>
      <c r="DH4" s="92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67" t="s">
        <v>331</v>
      </c>
      <c r="B5" s="167"/>
      <c r="C5" s="167"/>
      <c r="D5" s="167" t="s">
        <v>129</v>
      </c>
      <c r="E5" s="167" t="s">
        <v>95</v>
      </c>
      <c r="F5" s="163"/>
      <c r="G5" s="166" t="s">
        <v>172</v>
      </c>
      <c r="H5" s="175" t="s">
        <v>290</v>
      </c>
      <c r="I5" s="175" t="s">
        <v>93</v>
      </c>
      <c r="J5" s="175" t="s">
        <v>122</v>
      </c>
      <c r="K5" s="175" t="s">
        <v>169</v>
      </c>
      <c r="L5" s="175" t="s">
        <v>144</v>
      </c>
      <c r="M5" s="175" t="s">
        <v>9</v>
      </c>
      <c r="N5" s="175" t="s">
        <v>66</v>
      </c>
      <c r="O5" s="175" t="s">
        <v>163</v>
      </c>
      <c r="P5" s="175" t="s">
        <v>311</v>
      </c>
      <c r="Q5" s="175" t="s">
        <v>43</v>
      </c>
      <c r="R5" s="175" t="s">
        <v>24</v>
      </c>
      <c r="S5" s="175" t="s">
        <v>299</v>
      </c>
      <c r="T5" s="175" t="s">
        <v>323</v>
      </c>
      <c r="U5" s="175" t="s">
        <v>172</v>
      </c>
      <c r="V5" s="175" t="s">
        <v>269</v>
      </c>
      <c r="W5" s="175" t="s">
        <v>97</v>
      </c>
      <c r="X5" s="175" t="s">
        <v>92</v>
      </c>
      <c r="Y5" s="175" t="s">
        <v>165</v>
      </c>
      <c r="Z5" s="175" t="s">
        <v>325</v>
      </c>
      <c r="AA5" s="175" t="s">
        <v>221</v>
      </c>
      <c r="AB5" s="175" t="s">
        <v>118</v>
      </c>
      <c r="AC5" s="175" t="s">
        <v>45</v>
      </c>
      <c r="AD5" s="175" t="s">
        <v>226</v>
      </c>
      <c r="AE5" s="175" t="s">
        <v>103</v>
      </c>
      <c r="AF5" s="175" t="s">
        <v>36</v>
      </c>
      <c r="AG5" s="175" t="s">
        <v>219</v>
      </c>
      <c r="AH5" s="175" t="s">
        <v>89</v>
      </c>
      <c r="AI5" s="175" t="s">
        <v>228</v>
      </c>
      <c r="AJ5" s="175" t="s">
        <v>185</v>
      </c>
      <c r="AK5" s="175" t="s">
        <v>155</v>
      </c>
      <c r="AL5" s="175" t="s">
        <v>153</v>
      </c>
      <c r="AM5" s="175" t="s">
        <v>330</v>
      </c>
      <c r="AN5" s="175" t="s">
        <v>315</v>
      </c>
      <c r="AO5" s="179" t="s">
        <v>306</v>
      </c>
      <c r="AP5" s="177" t="s">
        <v>188</v>
      </c>
      <c r="AQ5" s="175" t="s">
        <v>214</v>
      </c>
      <c r="AR5" s="175" t="s">
        <v>84</v>
      </c>
      <c r="AS5" s="175" t="s">
        <v>328</v>
      </c>
      <c r="AT5" s="175" t="s">
        <v>207</v>
      </c>
      <c r="AU5" s="175" t="s">
        <v>332</v>
      </c>
      <c r="AV5" s="175" t="s">
        <v>238</v>
      </c>
      <c r="AW5" s="175" t="s">
        <v>172</v>
      </c>
      <c r="AX5" s="175" t="s">
        <v>17</v>
      </c>
      <c r="AY5" s="175" t="s">
        <v>329</v>
      </c>
      <c r="AZ5" s="175" t="s">
        <v>223</v>
      </c>
      <c r="BA5" s="175" t="s">
        <v>204</v>
      </c>
      <c r="BB5" s="175" t="s">
        <v>5</v>
      </c>
      <c r="BC5" s="175" t="s">
        <v>65</v>
      </c>
      <c r="BD5" s="175" t="s">
        <v>222</v>
      </c>
      <c r="BE5" s="175" t="s">
        <v>20</v>
      </c>
      <c r="BF5" s="175" t="s">
        <v>210</v>
      </c>
      <c r="BG5" s="175" t="s">
        <v>167</v>
      </c>
      <c r="BH5" s="175" t="s">
        <v>256</v>
      </c>
      <c r="BI5" s="175" t="s">
        <v>172</v>
      </c>
      <c r="BJ5" s="175" t="s">
        <v>64</v>
      </c>
      <c r="BK5" s="175" t="s">
        <v>30</v>
      </c>
      <c r="BL5" s="175" t="s">
        <v>87</v>
      </c>
      <c r="BM5" s="175" t="s">
        <v>321</v>
      </c>
      <c r="BN5" s="175" t="s">
        <v>172</v>
      </c>
      <c r="BO5" s="175" t="s">
        <v>213</v>
      </c>
      <c r="BP5" s="175" t="s">
        <v>289</v>
      </c>
      <c r="BQ5" s="175" t="s">
        <v>72</v>
      </c>
      <c r="BR5" s="175" t="s">
        <v>101</v>
      </c>
      <c r="BS5" s="175" t="s">
        <v>44</v>
      </c>
      <c r="BT5" s="175" t="s">
        <v>326</v>
      </c>
      <c r="BU5" s="175" t="s">
        <v>261</v>
      </c>
      <c r="BV5" s="175" t="s">
        <v>53</v>
      </c>
      <c r="BW5" s="175" t="s">
        <v>298</v>
      </c>
      <c r="BX5" s="175" t="s">
        <v>40</v>
      </c>
      <c r="BY5" s="175" t="s">
        <v>224</v>
      </c>
      <c r="BZ5" s="175" t="s">
        <v>158</v>
      </c>
      <c r="CA5" s="175" t="s">
        <v>172</v>
      </c>
      <c r="CB5" s="175" t="s">
        <v>288</v>
      </c>
      <c r="CC5" s="175" t="s">
        <v>304</v>
      </c>
      <c r="CD5" s="175" t="s">
        <v>303</v>
      </c>
      <c r="CE5" s="175" t="s">
        <v>4</v>
      </c>
      <c r="CF5" s="175" t="s">
        <v>310</v>
      </c>
      <c r="CG5" s="175" t="s">
        <v>35</v>
      </c>
      <c r="CH5" s="175" t="s">
        <v>159</v>
      </c>
      <c r="CI5" s="175" t="s">
        <v>202</v>
      </c>
      <c r="CJ5" s="175" t="s">
        <v>154</v>
      </c>
      <c r="CK5" s="175" t="s">
        <v>99</v>
      </c>
      <c r="CL5" s="175" t="s">
        <v>94</v>
      </c>
      <c r="CM5" s="175" t="s">
        <v>255</v>
      </c>
      <c r="CN5" s="175" t="s">
        <v>212</v>
      </c>
      <c r="CO5" s="175" t="s">
        <v>40</v>
      </c>
      <c r="CP5" s="175" t="s">
        <v>224</v>
      </c>
      <c r="CQ5" s="175" t="s">
        <v>57</v>
      </c>
      <c r="CR5" s="175" t="s">
        <v>172</v>
      </c>
      <c r="CS5" s="175" t="s">
        <v>91</v>
      </c>
      <c r="CT5" s="175" t="s">
        <v>296</v>
      </c>
      <c r="CU5" s="175" t="s">
        <v>172</v>
      </c>
      <c r="CV5" s="175" t="s">
        <v>234</v>
      </c>
      <c r="CW5" s="175" t="s">
        <v>96</v>
      </c>
      <c r="CX5" s="179" t="s">
        <v>107</v>
      </c>
      <c r="CY5" s="177" t="s">
        <v>233</v>
      </c>
      <c r="CZ5" s="175" t="s">
        <v>123</v>
      </c>
      <c r="DA5" s="175" t="s">
        <v>172</v>
      </c>
      <c r="DB5" s="175" t="s">
        <v>121</v>
      </c>
      <c r="DC5" s="175" t="s">
        <v>286</v>
      </c>
      <c r="DD5" s="175" t="s">
        <v>172</v>
      </c>
      <c r="DE5" s="175" t="s">
        <v>199</v>
      </c>
      <c r="DF5" s="175" t="s">
        <v>58</v>
      </c>
      <c r="DG5" s="166" t="s">
        <v>150</v>
      </c>
      <c r="DH5" s="163" t="s">
        <v>12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125</v>
      </c>
      <c r="B6" s="22" t="s">
        <v>220</v>
      </c>
      <c r="C6" s="22" t="s">
        <v>216</v>
      </c>
      <c r="D6" s="165"/>
      <c r="E6" s="165"/>
      <c r="F6" s="164"/>
      <c r="G6" s="16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80"/>
      <c r="AP6" s="178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80"/>
      <c r="CY6" s="178"/>
      <c r="CZ6" s="176"/>
      <c r="DA6" s="176"/>
      <c r="DB6" s="176"/>
      <c r="DC6" s="176"/>
      <c r="DD6" s="176"/>
      <c r="DE6" s="176"/>
      <c r="DF6" s="176"/>
      <c r="DG6" s="165"/>
      <c r="DH6" s="164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9"/>
      <c r="B7" s="109"/>
      <c r="C7" s="109"/>
      <c r="D7" s="109"/>
      <c r="E7" s="109" t="s">
        <v>78</v>
      </c>
      <c r="F7" s="108">
        <v>265247</v>
      </c>
      <c r="G7" s="108">
        <v>152387</v>
      </c>
      <c r="H7" s="108">
        <v>52944</v>
      </c>
      <c r="I7" s="108">
        <v>50772</v>
      </c>
      <c r="J7" s="108">
        <v>4412</v>
      </c>
      <c r="K7" s="108">
        <v>0</v>
      </c>
      <c r="L7" s="108">
        <v>0</v>
      </c>
      <c r="M7" s="108">
        <v>21626</v>
      </c>
      <c r="N7" s="108">
        <v>0</v>
      </c>
      <c r="O7" s="108">
        <v>7569</v>
      </c>
      <c r="P7" s="108">
        <v>2089</v>
      </c>
      <c r="Q7" s="108">
        <v>0</v>
      </c>
      <c r="R7" s="108">
        <v>12975</v>
      </c>
      <c r="S7" s="108">
        <v>0</v>
      </c>
      <c r="T7" s="108">
        <v>0</v>
      </c>
      <c r="U7" s="108">
        <v>112860</v>
      </c>
      <c r="V7" s="108">
        <v>43000</v>
      </c>
      <c r="W7" s="108">
        <v>1000</v>
      </c>
      <c r="X7" s="108">
        <v>0</v>
      </c>
      <c r="Y7" s="108">
        <v>0</v>
      </c>
      <c r="Z7" s="108">
        <v>1000</v>
      </c>
      <c r="AA7" s="108">
        <v>1000</v>
      </c>
      <c r="AB7" s="108">
        <v>1000</v>
      </c>
      <c r="AC7" s="108">
        <v>0</v>
      </c>
      <c r="AD7" s="108">
        <v>0</v>
      </c>
      <c r="AE7" s="108">
        <v>3000</v>
      </c>
      <c r="AF7" s="108">
        <v>0</v>
      </c>
      <c r="AG7" s="108">
        <v>1000</v>
      </c>
      <c r="AH7" s="108">
        <v>0</v>
      </c>
      <c r="AI7" s="108">
        <v>33000</v>
      </c>
      <c r="AJ7" s="108">
        <v>2000</v>
      </c>
      <c r="AK7" s="108">
        <v>7500</v>
      </c>
      <c r="AL7" s="108">
        <v>0</v>
      </c>
      <c r="AM7" s="108">
        <v>0</v>
      </c>
      <c r="AN7" s="108">
        <v>0</v>
      </c>
      <c r="AO7" s="108">
        <v>500</v>
      </c>
      <c r="AP7" s="108">
        <v>0</v>
      </c>
      <c r="AQ7" s="108">
        <v>3401</v>
      </c>
      <c r="AR7" s="108">
        <v>1059</v>
      </c>
      <c r="AS7" s="108">
        <v>0</v>
      </c>
      <c r="AT7" s="108">
        <v>13800</v>
      </c>
      <c r="AU7" s="108">
        <v>0</v>
      </c>
      <c r="AV7" s="108">
        <v>600</v>
      </c>
      <c r="AW7" s="108">
        <v>0</v>
      </c>
      <c r="AX7" s="108">
        <v>0</v>
      </c>
      <c r="AY7" s="108">
        <v>0</v>
      </c>
      <c r="AZ7" s="108">
        <v>0</v>
      </c>
      <c r="BA7" s="108">
        <v>0</v>
      </c>
      <c r="BB7" s="108">
        <v>0</v>
      </c>
      <c r="BC7" s="108">
        <v>0</v>
      </c>
      <c r="BD7" s="108">
        <v>0</v>
      </c>
      <c r="BE7" s="108">
        <v>0</v>
      </c>
      <c r="BF7" s="108">
        <v>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>
        <v>0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>
        <v>0</v>
      </c>
      <c r="CY7" s="108">
        <v>0</v>
      </c>
      <c r="CZ7" s="108">
        <v>0</v>
      </c>
      <c r="DA7" s="108">
        <v>0</v>
      </c>
      <c r="DB7" s="108">
        <v>0</v>
      </c>
      <c r="DC7" s="108">
        <v>0</v>
      </c>
      <c r="DD7" s="108">
        <v>0</v>
      </c>
      <c r="DE7" s="108">
        <v>0</v>
      </c>
      <c r="DF7" s="108">
        <v>0</v>
      </c>
      <c r="DG7" s="108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9"/>
      <c r="B8" s="109"/>
      <c r="C8" s="109"/>
      <c r="D8" s="109"/>
      <c r="E8" s="109"/>
      <c r="F8" s="108">
        <v>265247</v>
      </c>
      <c r="G8" s="108">
        <v>152387</v>
      </c>
      <c r="H8" s="108">
        <v>52944</v>
      </c>
      <c r="I8" s="108">
        <v>50772</v>
      </c>
      <c r="J8" s="108">
        <v>4412</v>
      </c>
      <c r="K8" s="108">
        <v>0</v>
      </c>
      <c r="L8" s="108">
        <v>0</v>
      </c>
      <c r="M8" s="108">
        <v>21626</v>
      </c>
      <c r="N8" s="108">
        <v>0</v>
      </c>
      <c r="O8" s="108">
        <v>7569</v>
      </c>
      <c r="P8" s="108">
        <v>2089</v>
      </c>
      <c r="Q8" s="108">
        <v>0</v>
      </c>
      <c r="R8" s="108">
        <v>12975</v>
      </c>
      <c r="S8" s="108">
        <v>0</v>
      </c>
      <c r="T8" s="108">
        <v>0</v>
      </c>
      <c r="U8" s="108">
        <v>112860</v>
      </c>
      <c r="V8" s="108">
        <v>43000</v>
      </c>
      <c r="W8" s="108">
        <v>1000</v>
      </c>
      <c r="X8" s="108">
        <v>0</v>
      </c>
      <c r="Y8" s="108">
        <v>0</v>
      </c>
      <c r="Z8" s="108">
        <v>1000</v>
      </c>
      <c r="AA8" s="108">
        <v>1000</v>
      </c>
      <c r="AB8" s="108">
        <v>1000</v>
      </c>
      <c r="AC8" s="108">
        <v>0</v>
      </c>
      <c r="AD8" s="108">
        <v>0</v>
      </c>
      <c r="AE8" s="108">
        <v>3000</v>
      </c>
      <c r="AF8" s="108">
        <v>0</v>
      </c>
      <c r="AG8" s="108">
        <v>1000</v>
      </c>
      <c r="AH8" s="108">
        <v>0</v>
      </c>
      <c r="AI8" s="108">
        <v>33000</v>
      </c>
      <c r="AJ8" s="108">
        <v>2000</v>
      </c>
      <c r="AK8" s="108">
        <v>7500</v>
      </c>
      <c r="AL8" s="108">
        <v>0</v>
      </c>
      <c r="AM8" s="108">
        <v>0</v>
      </c>
      <c r="AN8" s="108">
        <v>0</v>
      </c>
      <c r="AO8" s="108">
        <v>500</v>
      </c>
      <c r="AP8" s="108">
        <v>0</v>
      </c>
      <c r="AQ8" s="108">
        <v>3401</v>
      </c>
      <c r="AR8" s="108">
        <v>1059</v>
      </c>
      <c r="AS8" s="108">
        <v>0</v>
      </c>
      <c r="AT8" s="108">
        <v>13800</v>
      </c>
      <c r="AU8" s="108">
        <v>0</v>
      </c>
      <c r="AV8" s="108">
        <v>600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0</v>
      </c>
      <c r="BF8" s="108">
        <v>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0</v>
      </c>
      <c r="CB8" s="108">
        <v>0</v>
      </c>
      <c r="CC8" s="108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0</v>
      </c>
      <c r="CS8" s="108">
        <v>0</v>
      </c>
      <c r="CT8" s="108">
        <v>0</v>
      </c>
      <c r="CU8" s="108">
        <v>0</v>
      </c>
      <c r="CV8" s="108">
        <v>0</v>
      </c>
      <c r="CW8" s="108">
        <v>0</v>
      </c>
      <c r="CX8" s="108">
        <v>0</v>
      </c>
      <c r="CY8" s="108">
        <v>0</v>
      </c>
      <c r="CZ8" s="108">
        <v>0</v>
      </c>
      <c r="DA8" s="108">
        <v>0</v>
      </c>
      <c r="DB8" s="108">
        <v>0</v>
      </c>
      <c r="DC8" s="108">
        <v>0</v>
      </c>
      <c r="DD8" s="108">
        <v>0</v>
      </c>
      <c r="DE8" s="108">
        <v>0</v>
      </c>
      <c r="DF8" s="108">
        <v>0</v>
      </c>
      <c r="DG8" s="108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9"/>
      <c r="B9" s="109"/>
      <c r="C9" s="109"/>
      <c r="D9" s="109" t="s">
        <v>128</v>
      </c>
      <c r="E9" s="109" t="s">
        <v>294</v>
      </c>
      <c r="F9" s="108">
        <v>265247</v>
      </c>
      <c r="G9" s="108">
        <v>152387</v>
      </c>
      <c r="H9" s="108">
        <v>52944</v>
      </c>
      <c r="I9" s="108">
        <v>50772</v>
      </c>
      <c r="J9" s="108">
        <v>4412</v>
      </c>
      <c r="K9" s="108">
        <v>0</v>
      </c>
      <c r="L9" s="108">
        <v>0</v>
      </c>
      <c r="M9" s="108">
        <v>21626</v>
      </c>
      <c r="N9" s="108">
        <v>0</v>
      </c>
      <c r="O9" s="108">
        <v>7569</v>
      </c>
      <c r="P9" s="108">
        <v>2089</v>
      </c>
      <c r="Q9" s="108">
        <v>0</v>
      </c>
      <c r="R9" s="108">
        <v>12975</v>
      </c>
      <c r="S9" s="108">
        <v>0</v>
      </c>
      <c r="T9" s="108">
        <v>0</v>
      </c>
      <c r="U9" s="108">
        <v>112860</v>
      </c>
      <c r="V9" s="108">
        <v>43000</v>
      </c>
      <c r="W9" s="108">
        <v>1000</v>
      </c>
      <c r="X9" s="108">
        <v>0</v>
      </c>
      <c r="Y9" s="108">
        <v>0</v>
      </c>
      <c r="Z9" s="108">
        <v>1000</v>
      </c>
      <c r="AA9" s="108">
        <v>1000</v>
      </c>
      <c r="AB9" s="108">
        <v>1000</v>
      </c>
      <c r="AC9" s="108">
        <v>0</v>
      </c>
      <c r="AD9" s="108">
        <v>0</v>
      </c>
      <c r="AE9" s="108">
        <v>3000</v>
      </c>
      <c r="AF9" s="108">
        <v>0</v>
      </c>
      <c r="AG9" s="108">
        <v>1000</v>
      </c>
      <c r="AH9" s="108">
        <v>0</v>
      </c>
      <c r="AI9" s="108">
        <v>33000</v>
      </c>
      <c r="AJ9" s="108">
        <v>2000</v>
      </c>
      <c r="AK9" s="108">
        <v>7500</v>
      </c>
      <c r="AL9" s="108">
        <v>0</v>
      </c>
      <c r="AM9" s="108">
        <v>0</v>
      </c>
      <c r="AN9" s="108">
        <v>0</v>
      </c>
      <c r="AO9" s="108">
        <v>500</v>
      </c>
      <c r="AP9" s="108">
        <v>0</v>
      </c>
      <c r="AQ9" s="108">
        <v>3401</v>
      </c>
      <c r="AR9" s="108">
        <v>1059</v>
      </c>
      <c r="AS9" s="108">
        <v>0</v>
      </c>
      <c r="AT9" s="108">
        <v>13800</v>
      </c>
      <c r="AU9" s="108">
        <v>0</v>
      </c>
      <c r="AV9" s="108">
        <v>600</v>
      </c>
      <c r="AW9" s="108">
        <v>0</v>
      </c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08">
        <v>0</v>
      </c>
      <c r="CF9" s="108">
        <v>0</v>
      </c>
      <c r="CG9" s="108">
        <v>0</v>
      </c>
      <c r="CH9" s="108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>
        <v>0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0</v>
      </c>
      <c r="CX9" s="108">
        <v>0</v>
      </c>
      <c r="CY9" s="108">
        <v>0</v>
      </c>
      <c r="CZ9" s="108">
        <v>0</v>
      </c>
      <c r="DA9" s="108">
        <v>0</v>
      </c>
      <c r="DB9" s="108">
        <v>0</v>
      </c>
      <c r="DC9" s="108">
        <v>0</v>
      </c>
      <c r="DD9" s="108">
        <v>0</v>
      </c>
      <c r="DE9" s="108">
        <v>0</v>
      </c>
      <c r="DF9" s="108">
        <v>0</v>
      </c>
      <c r="DG9" s="108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9" t="s">
        <v>324</v>
      </c>
      <c r="B10" s="109" t="s">
        <v>127</v>
      </c>
      <c r="C10" s="109" t="s">
        <v>239</v>
      </c>
      <c r="D10" s="109" t="s">
        <v>317</v>
      </c>
      <c r="E10" s="109" t="s">
        <v>287</v>
      </c>
      <c r="F10" s="108">
        <v>150988</v>
      </c>
      <c r="G10" s="108">
        <v>108128</v>
      </c>
      <c r="H10" s="108">
        <v>52944</v>
      </c>
      <c r="I10" s="108">
        <v>50772</v>
      </c>
      <c r="J10" s="108">
        <v>4412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42860</v>
      </c>
      <c r="V10" s="108">
        <v>3000</v>
      </c>
      <c r="W10" s="108">
        <v>1000</v>
      </c>
      <c r="X10" s="108">
        <v>0</v>
      </c>
      <c r="Y10" s="108">
        <v>0</v>
      </c>
      <c r="Z10" s="108">
        <v>1000</v>
      </c>
      <c r="AA10" s="108">
        <v>1000</v>
      </c>
      <c r="AB10" s="108">
        <v>1000</v>
      </c>
      <c r="AC10" s="108">
        <v>0</v>
      </c>
      <c r="AD10" s="108">
        <v>0</v>
      </c>
      <c r="AE10" s="108">
        <v>3000</v>
      </c>
      <c r="AF10" s="108">
        <v>0</v>
      </c>
      <c r="AG10" s="108">
        <v>1000</v>
      </c>
      <c r="AH10" s="108">
        <v>0</v>
      </c>
      <c r="AI10" s="108">
        <v>3000</v>
      </c>
      <c r="AJ10" s="108">
        <v>2000</v>
      </c>
      <c r="AK10" s="108">
        <v>7500</v>
      </c>
      <c r="AL10" s="108">
        <v>0</v>
      </c>
      <c r="AM10" s="108">
        <v>0</v>
      </c>
      <c r="AN10" s="108">
        <v>0</v>
      </c>
      <c r="AO10" s="108">
        <v>500</v>
      </c>
      <c r="AP10" s="108">
        <v>0</v>
      </c>
      <c r="AQ10" s="108">
        <v>3401</v>
      </c>
      <c r="AR10" s="108">
        <v>1059</v>
      </c>
      <c r="AS10" s="108">
        <v>0</v>
      </c>
      <c r="AT10" s="108">
        <v>13800</v>
      </c>
      <c r="AU10" s="108">
        <v>0</v>
      </c>
      <c r="AV10" s="108">
        <v>600</v>
      </c>
      <c r="AW10" s="108">
        <v>0</v>
      </c>
      <c r="AX10" s="108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  <c r="CE10" s="108">
        <v>0</v>
      </c>
      <c r="CF10" s="108">
        <v>0</v>
      </c>
      <c r="CG10" s="108">
        <v>0</v>
      </c>
      <c r="CH10" s="108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>
        <v>0</v>
      </c>
      <c r="CY10" s="108">
        <v>0</v>
      </c>
      <c r="CZ10" s="108">
        <v>0</v>
      </c>
      <c r="DA10" s="108">
        <v>0</v>
      </c>
      <c r="DB10" s="108">
        <v>0</v>
      </c>
      <c r="DC10" s="108">
        <v>0</v>
      </c>
      <c r="DD10" s="108">
        <v>0</v>
      </c>
      <c r="DE10" s="108">
        <v>0</v>
      </c>
      <c r="DF10" s="108">
        <v>0</v>
      </c>
      <c r="DG10" s="108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9" t="s">
        <v>324</v>
      </c>
      <c r="B11" s="109" t="s">
        <v>127</v>
      </c>
      <c r="C11" s="109" t="s">
        <v>166</v>
      </c>
      <c r="D11" s="109" t="s">
        <v>317</v>
      </c>
      <c r="E11" s="109" t="s">
        <v>206</v>
      </c>
      <c r="F11" s="108">
        <v>70000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70000</v>
      </c>
      <c r="V11" s="108">
        <v>40000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30000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108">
        <v>0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>
        <v>0</v>
      </c>
      <c r="DG11" s="108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9" t="s">
        <v>81</v>
      </c>
      <c r="B12" s="109" t="s">
        <v>237</v>
      </c>
      <c r="C12" s="109" t="s">
        <v>237</v>
      </c>
      <c r="D12" s="109" t="s">
        <v>317</v>
      </c>
      <c r="E12" s="109" t="s">
        <v>80</v>
      </c>
      <c r="F12" s="108">
        <v>21626</v>
      </c>
      <c r="G12" s="108">
        <v>21626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21626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>
        <v>0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0</v>
      </c>
      <c r="CA12" s="108">
        <v>0</v>
      </c>
      <c r="CB12" s="108">
        <v>0</v>
      </c>
      <c r="CC12" s="108">
        <v>0</v>
      </c>
      <c r="CD12" s="108">
        <v>0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0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0</v>
      </c>
      <c r="CY12" s="108">
        <v>0</v>
      </c>
      <c r="CZ12" s="108">
        <v>0</v>
      </c>
      <c r="DA12" s="108">
        <v>0</v>
      </c>
      <c r="DB12" s="108">
        <v>0</v>
      </c>
      <c r="DC12" s="108">
        <v>0</v>
      </c>
      <c r="DD12" s="108">
        <v>0</v>
      </c>
      <c r="DE12" s="108">
        <v>0</v>
      </c>
      <c r="DF12" s="108">
        <v>0</v>
      </c>
      <c r="DG12" s="108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9" t="s">
        <v>133</v>
      </c>
      <c r="B13" s="109" t="s">
        <v>189</v>
      </c>
      <c r="C13" s="109" t="s">
        <v>239</v>
      </c>
      <c r="D13" s="109" t="s">
        <v>317</v>
      </c>
      <c r="E13" s="109" t="s">
        <v>54</v>
      </c>
      <c r="F13" s="108">
        <v>7569</v>
      </c>
      <c r="G13" s="108">
        <v>7569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7569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>
        <v>0</v>
      </c>
      <c r="CF13" s="108">
        <v>0</v>
      </c>
      <c r="CG13" s="108">
        <v>0</v>
      </c>
      <c r="CH13" s="108">
        <v>0</v>
      </c>
      <c r="CI13" s="108">
        <v>0</v>
      </c>
      <c r="CJ13" s="108">
        <v>0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>
        <v>0</v>
      </c>
      <c r="CQ13" s="108">
        <v>0</v>
      </c>
      <c r="CR13" s="108">
        <v>0</v>
      </c>
      <c r="CS13" s="108">
        <v>0</v>
      </c>
      <c r="CT13" s="108">
        <v>0</v>
      </c>
      <c r="CU13" s="108">
        <v>0</v>
      </c>
      <c r="CV13" s="108">
        <v>0</v>
      </c>
      <c r="CW13" s="108">
        <v>0</v>
      </c>
      <c r="CX13" s="108">
        <v>0</v>
      </c>
      <c r="CY13" s="108">
        <v>0</v>
      </c>
      <c r="CZ13" s="108">
        <v>0</v>
      </c>
      <c r="DA13" s="108">
        <v>0</v>
      </c>
      <c r="DB13" s="108">
        <v>0</v>
      </c>
      <c r="DC13" s="108">
        <v>0</v>
      </c>
      <c r="DD13" s="108">
        <v>0</v>
      </c>
      <c r="DE13" s="108">
        <v>0</v>
      </c>
      <c r="DF13" s="108">
        <v>0</v>
      </c>
      <c r="DG13" s="108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09" t="s">
        <v>133</v>
      </c>
      <c r="B14" s="109" t="s">
        <v>189</v>
      </c>
      <c r="C14" s="109" t="s">
        <v>90</v>
      </c>
      <c r="D14" s="109" t="s">
        <v>317</v>
      </c>
      <c r="E14" s="109" t="s">
        <v>245</v>
      </c>
      <c r="F14" s="108">
        <v>2089</v>
      </c>
      <c r="G14" s="108">
        <v>2089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2089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0</v>
      </c>
      <c r="BP14" s="108">
        <v>0</v>
      </c>
      <c r="BQ14" s="108">
        <v>0</v>
      </c>
      <c r="BR14" s="108">
        <v>0</v>
      </c>
      <c r="BS14" s="108">
        <v>0</v>
      </c>
      <c r="BT14" s="108">
        <v>0</v>
      </c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8">
        <v>0</v>
      </c>
      <c r="CA14" s="108">
        <v>0</v>
      </c>
      <c r="CB14" s="108">
        <v>0</v>
      </c>
      <c r="CC14" s="108">
        <v>0</v>
      </c>
      <c r="CD14" s="108">
        <v>0</v>
      </c>
      <c r="CE14" s="108">
        <v>0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>
        <v>0</v>
      </c>
      <c r="CL14" s="108">
        <v>0</v>
      </c>
      <c r="CM14" s="108">
        <v>0</v>
      </c>
      <c r="CN14" s="108">
        <v>0</v>
      </c>
      <c r="CO14" s="108">
        <v>0</v>
      </c>
      <c r="CP14" s="108">
        <v>0</v>
      </c>
      <c r="CQ14" s="108">
        <v>0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>
        <v>0</v>
      </c>
      <c r="CY14" s="108">
        <v>0</v>
      </c>
      <c r="CZ14" s="108">
        <v>0</v>
      </c>
      <c r="DA14" s="108">
        <v>0</v>
      </c>
      <c r="DB14" s="108">
        <v>0</v>
      </c>
      <c r="DC14" s="108">
        <v>0</v>
      </c>
      <c r="DD14" s="108">
        <v>0</v>
      </c>
      <c r="DE14" s="108">
        <v>0</v>
      </c>
      <c r="DF14" s="108">
        <v>0</v>
      </c>
      <c r="DG14" s="108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09" t="s">
        <v>114</v>
      </c>
      <c r="B15" s="109" t="s">
        <v>166</v>
      </c>
      <c r="C15" s="109" t="s">
        <v>239</v>
      </c>
      <c r="D15" s="109" t="s">
        <v>317</v>
      </c>
      <c r="E15" s="109" t="s">
        <v>333</v>
      </c>
      <c r="F15" s="108">
        <v>12975</v>
      </c>
      <c r="G15" s="108">
        <v>12975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12975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0</v>
      </c>
      <c r="BO15" s="108">
        <v>0</v>
      </c>
      <c r="BP15" s="108">
        <v>0</v>
      </c>
      <c r="BQ15" s="108">
        <v>0</v>
      </c>
      <c r="BR15" s="108">
        <v>0</v>
      </c>
      <c r="BS15" s="108">
        <v>0</v>
      </c>
      <c r="BT15" s="108">
        <v>0</v>
      </c>
      <c r="BU15" s="108">
        <v>0</v>
      </c>
      <c r="BV15" s="108">
        <v>0</v>
      </c>
      <c r="BW15" s="108">
        <v>0</v>
      </c>
      <c r="BX15" s="108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8">
        <v>0</v>
      </c>
      <c r="CH15" s="108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0</v>
      </c>
      <c r="CR15" s="108">
        <v>0</v>
      </c>
      <c r="CS15" s="108">
        <v>0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0</v>
      </c>
      <c r="CZ15" s="108">
        <v>0</v>
      </c>
      <c r="DA15" s="108">
        <v>0</v>
      </c>
      <c r="DB15" s="108">
        <v>0</v>
      </c>
      <c r="DC15" s="108">
        <v>0</v>
      </c>
      <c r="DD15" s="108">
        <v>0</v>
      </c>
      <c r="DE15" s="108">
        <v>0</v>
      </c>
      <c r="DF15" s="108">
        <v>0</v>
      </c>
      <c r="DG15" s="108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"/>
      <c r="B16" s="1"/>
      <c r="C16" s="1"/>
      <c r="D16" s="1"/>
      <c r="E16" s="1"/>
      <c r="F16" s="1"/>
      <c r="G16" s="1"/>
      <c r="H16" s="1"/>
      <c r="I16" s="1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DH5:DH6"/>
    <mergeCell ref="CX5:CX6"/>
    <mergeCell ref="DD5:DD6"/>
    <mergeCell ref="DE5:DE6"/>
    <mergeCell ref="DF5:DF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L5:AL6"/>
    <mergeCell ref="AM5:AM6"/>
    <mergeCell ref="AN5:AN6"/>
    <mergeCell ref="AP5:AP6"/>
    <mergeCell ref="AQ5:AQ6"/>
    <mergeCell ref="AR5:AR6"/>
    <mergeCell ref="AO5:AO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C5"/>
    <mergeCell ref="D5:D6"/>
    <mergeCell ref="E5:E6"/>
    <mergeCell ref="A4:E4"/>
    <mergeCell ref="F4:F6"/>
    <mergeCell ref="G5:G6"/>
  </mergeCells>
  <printOptions horizontalCentered="1"/>
  <pageMargins left="0.9055117922505055" right="0.7480314866764338" top="0.6692913573557936" bottom="0.6692913573557936" header="0" footer="0"/>
  <pageSetup fitToHeight="100" horizontalDpi="180" verticalDpi="180" orientation="landscape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M14" sqref="M14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225</v>
      </c>
      <c r="H1" s="1"/>
    </row>
    <row r="2" spans="1:8" ht="21.75" customHeight="1">
      <c r="A2" s="15" t="s">
        <v>187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268</v>
      </c>
      <c r="B3" s="2"/>
      <c r="C3" s="2"/>
      <c r="D3" s="2"/>
      <c r="E3" s="2"/>
      <c r="F3" s="2"/>
      <c r="G3" s="3" t="s">
        <v>21</v>
      </c>
      <c r="H3" s="1"/>
    </row>
    <row r="4" spans="1:8" ht="12.75" customHeight="1">
      <c r="A4" s="163" t="s">
        <v>135</v>
      </c>
      <c r="B4" s="163"/>
      <c r="C4" s="164"/>
      <c r="D4" s="165"/>
      <c r="E4" s="94" t="s">
        <v>31</v>
      </c>
      <c r="F4" s="95"/>
      <c r="G4" s="96"/>
      <c r="H4" s="5"/>
    </row>
    <row r="5" spans="1:8" ht="12.75" customHeight="1">
      <c r="A5" s="185" t="s">
        <v>331</v>
      </c>
      <c r="B5" s="167"/>
      <c r="C5" s="183" t="s">
        <v>129</v>
      </c>
      <c r="D5" s="181" t="s">
        <v>95</v>
      </c>
      <c r="E5" s="167" t="s">
        <v>78</v>
      </c>
      <c r="F5" s="167" t="s">
        <v>88</v>
      </c>
      <c r="G5" s="185" t="s">
        <v>184</v>
      </c>
      <c r="H5" s="5"/>
    </row>
    <row r="6" spans="1:8" ht="12.75" customHeight="1">
      <c r="A6" s="21" t="s">
        <v>125</v>
      </c>
      <c r="B6" s="22" t="s">
        <v>220</v>
      </c>
      <c r="C6" s="184"/>
      <c r="D6" s="182"/>
      <c r="E6" s="165"/>
      <c r="F6" s="165"/>
      <c r="G6" s="164"/>
      <c r="H6" s="1"/>
    </row>
    <row r="7" spans="1:8" ht="12.75" customHeight="1">
      <c r="A7" s="109"/>
      <c r="B7" s="111"/>
      <c r="C7" s="116"/>
      <c r="D7" s="109" t="s">
        <v>78</v>
      </c>
      <c r="E7" s="108">
        <v>195247</v>
      </c>
      <c r="F7" s="108">
        <v>152387</v>
      </c>
      <c r="G7" s="79">
        <v>42860</v>
      </c>
      <c r="H7" s="1"/>
    </row>
    <row r="8" spans="1:8" ht="12.75" customHeight="1">
      <c r="A8" s="109"/>
      <c r="B8" s="111"/>
      <c r="C8" s="116"/>
      <c r="D8" s="109"/>
      <c r="E8" s="108">
        <v>195247</v>
      </c>
      <c r="F8" s="108">
        <v>152387</v>
      </c>
      <c r="G8" s="79">
        <v>42860</v>
      </c>
      <c r="H8" s="1"/>
    </row>
    <row r="9" spans="1:8" ht="12.75" customHeight="1">
      <c r="A9" s="109"/>
      <c r="B9" s="111"/>
      <c r="C9" s="116" t="s">
        <v>128</v>
      </c>
      <c r="D9" s="109" t="s">
        <v>294</v>
      </c>
      <c r="E9" s="108">
        <v>195247</v>
      </c>
      <c r="F9" s="108">
        <v>152387</v>
      </c>
      <c r="G9" s="79">
        <v>42860</v>
      </c>
      <c r="H9" s="1"/>
    </row>
    <row r="10" spans="1:8" ht="12.75" customHeight="1">
      <c r="A10" s="109" t="s">
        <v>246</v>
      </c>
      <c r="B10" s="111" t="s">
        <v>260</v>
      </c>
      <c r="C10" s="116" t="s">
        <v>317</v>
      </c>
      <c r="D10" s="109" t="s">
        <v>183</v>
      </c>
      <c r="E10" s="108">
        <v>52944</v>
      </c>
      <c r="F10" s="108">
        <v>52944</v>
      </c>
      <c r="G10" s="79">
        <v>0</v>
      </c>
      <c r="H10" s="1"/>
    </row>
    <row r="11" spans="1:8" ht="12.75" customHeight="1">
      <c r="A11" s="109" t="s">
        <v>246</v>
      </c>
      <c r="B11" s="111" t="s">
        <v>181</v>
      </c>
      <c r="C11" s="116" t="s">
        <v>317</v>
      </c>
      <c r="D11" s="109" t="s">
        <v>68</v>
      </c>
      <c r="E11" s="108">
        <v>50772</v>
      </c>
      <c r="F11" s="108">
        <v>50772</v>
      </c>
      <c r="G11" s="79">
        <v>0</v>
      </c>
      <c r="H11" s="1"/>
    </row>
    <row r="12" spans="1:8" ht="12.75" customHeight="1">
      <c r="A12" s="109" t="s">
        <v>246</v>
      </c>
      <c r="B12" s="111" t="s">
        <v>100</v>
      </c>
      <c r="C12" s="116" t="s">
        <v>317</v>
      </c>
      <c r="D12" s="109" t="s">
        <v>263</v>
      </c>
      <c r="E12" s="108">
        <v>4412</v>
      </c>
      <c r="F12" s="108">
        <v>4412</v>
      </c>
      <c r="G12" s="79">
        <v>0</v>
      </c>
      <c r="H12" s="1"/>
    </row>
    <row r="13" spans="1:8" ht="12.75" customHeight="1">
      <c r="A13" s="109" t="s">
        <v>246</v>
      </c>
      <c r="B13" s="111" t="s">
        <v>16</v>
      </c>
      <c r="C13" s="116" t="s">
        <v>317</v>
      </c>
      <c r="D13" s="109" t="s">
        <v>134</v>
      </c>
      <c r="E13" s="108">
        <v>21626</v>
      </c>
      <c r="F13" s="108">
        <v>21626</v>
      </c>
      <c r="G13" s="79">
        <v>0</v>
      </c>
      <c r="H13" s="1"/>
    </row>
    <row r="14" spans="1:8" ht="12.75" customHeight="1">
      <c r="A14" s="109" t="s">
        <v>246</v>
      </c>
      <c r="B14" s="111" t="s">
        <v>120</v>
      </c>
      <c r="C14" s="116" t="s">
        <v>317</v>
      </c>
      <c r="D14" s="109" t="s">
        <v>105</v>
      </c>
      <c r="E14" s="108">
        <v>7569</v>
      </c>
      <c r="F14" s="108">
        <v>7569</v>
      </c>
      <c r="G14" s="79">
        <v>0</v>
      </c>
      <c r="H14" s="1"/>
    </row>
    <row r="15" spans="1:8" ht="12.75" customHeight="1">
      <c r="A15" s="109" t="s">
        <v>246</v>
      </c>
      <c r="B15" s="111" t="s">
        <v>198</v>
      </c>
      <c r="C15" s="116" t="s">
        <v>317</v>
      </c>
      <c r="D15" s="109" t="s">
        <v>245</v>
      </c>
      <c r="E15" s="108">
        <v>2089</v>
      </c>
      <c r="F15" s="108">
        <v>2089</v>
      </c>
      <c r="G15" s="79">
        <v>0</v>
      </c>
      <c r="H15" s="1"/>
    </row>
    <row r="16" spans="1:7" ht="12.75" customHeight="1">
      <c r="A16" s="109" t="s">
        <v>246</v>
      </c>
      <c r="B16" s="111" t="s">
        <v>39</v>
      </c>
      <c r="C16" s="116" t="s">
        <v>317</v>
      </c>
      <c r="D16" s="109" t="s">
        <v>333</v>
      </c>
      <c r="E16" s="108">
        <v>12975</v>
      </c>
      <c r="F16" s="108">
        <v>12975</v>
      </c>
      <c r="G16" s="79">
        <v>0</v>
      </c>
    </row>
    <row r="17" spans="1:7" ht="12.75" customHeight="1">
      <c r="A17" s="109" t="s">
        <v>171</v>
      </c>
      <c r="B17" s="111" t="s">
        <v>178</v>
      </c>
      <c r="C17" s="116" t="s">
        <v>317</v>
      </c>
      <c r="D17" s="109" t="s">
        <v>231</v>
      </c>
      <c r="E17" s="108">
        <v>3000</v>
      </c>
      <c r="F17" s="108">
        <v>0</v>
      </c>
      <c r="G17" s="79">
        <v>3000</v>
      </c>
    </row>
    <row r="18" spans="1:7" ht="12.75" customHeight="1">
      <c r="A18" s="109" t="s">
        <v>171</v>
      </c>
      <c r="B18" s="111" t="s">
        <v>251</v>
      </c>
      <c r="C18" s="116" t="s">
        <v>317</v>
      </c>
      <c r="D18" s="109" t="s">
        <v>52</v>
      </c>
      <c r="E18" s="108">
        <v>1000</v>
      </c>
      <c r="F18" s="108">
        <v>0</v>
      </c>
      <c r="G18" s="79">
        <v>1000</v>
      </c>
    </row>
    <row r="19" spans="1:7" ht="12.75" customHeight="1">
      <c r="A19" s="109" t="s">
        <v>171</v>
      </c>
      <c r="B19" s="111" t="s">
        <v>180</v>
      </c>
      <c r="C19" s="116" t="s">
        <v>317</v>
      </c>
      <c r="D19" s="109" t="s">
        <v>138</v>
      </c>
      <c r="E19" s="108">
        <v>1000</v>
      </c>
      <c r="F19" s="108">
        <v>0</v>
      </c>
      <c r="G19" s="79">
        <v>1000</v>
      </c>
    </row>
    <row r="20" spans="1:7" ht="12.75" customHeight="1">
      <c r="A20" s="109" t="s">
        <v>171</v>
      </c>
      <c r="B20" s="111" t="s">
        <v>254</v>
      </c>
      <c r="C20" s="116" t="s">
        <v>317</v>
      </c>
      <c r="D20" s="109" t="s">
        <v>85</v>
      </c>
      <c r="E20" s="108">
        <v>1000</v>
      </c>
      <c r="F20" s="108">
        <v>0</v>
      </c>
      <c r="G20" s="79">
        <v>1000</v>
      </c>
    </row>
    <row r="21" spans="1:7" ht="12.75" customHeight="1">
      <c r="A21" s="109" t="s">
        <v>171</v>
      </c>
      <c r="B21" s="111" t="s">
        <v>13</v>
      </c>
      <c r="C21" s="116" t="s">
        <v>317</v>
      </c>
      <c r="D21" s="109" t="s">
        <v>79</v>
      </c>
      <c r="E21" s="108">
        <v>1000</v>
      </c>
      <c r="F21" s="108">
        <v>0</v>
      </c>
      <c r="G21" s="79">
        <v>1000</v>
      </c>
    </row>
    <row r="22" spans="1:7" ht="12.75" customHeight="1">
      <c r="A22" s="109" t="s">
        <v>171</v>
      </c>
      <c r="B22" s="111" t="s">
        <v>281</v>
      </c>
      <c r="C22" s="116" t="s">
        <v>317</v>
      </c>
      <c r="D22" s="109" t="s">
        <v>50</v>
      </c>
      <c r="E22" s="108">
        <v>3000</v>
      </c>
      <c r="F22" s="108">
        <v>0</v>
      </c>
      <c r="G22" s="79">
        <v>3000</v>
      </c>
    </row>
    <row r="23" spans="1:7" ht="12.75" customHeight="1">
      <c r="A23" s="109" t="s">
        <v>171</v>
      </c>
      <c r="B23" s="111" t="s">
        <v>110</v>
      </c>
      <c r="C23" s="116" t="s">
        <v>317</v>
      </c>
      <c r="D23" s="109" t="s">
        <v>126</v>
      </c>
      <c r="E23" s="108">
        <v>1000</v>
      </c>
      <c r="F23" s="108">
        <v>0</v>
      </c>
      <c r="G23" s="79">
        <v>1000</v>
      </c>
    </row>
    <row r="24" spans="1:7" ht="12.75" customHeight="1">
      <c r="A24" s="109" t="s">
        <v>171</v>
      </c>
      <c r="B24" s="111" t="s">
        <v>279</v>
      </c>
      <c r="C24" s="116" t="s">
        <v>317</v>
      </c>
      <c r="D24" s="109" t="s">
        <v>272</v>
      </c>
      <c r="E24" s="108">
        <v>3000</v>
      </c>
      <c r="F24" s="108">
        <v>0</v>
      </c>
      <c r="G24" s="79">
        <v>3000</v>
      </c>
    </row>
    <row r="25" spans="1:7" ht="12.75" customHeight="1">
      <c r="A25" s="109" t="s">
        <v>171</v>
      </c>
      <c r="B25" s="111" t="s">
        <v>196</v>
      </c>
      <c r="C25" s="116" t="s">
        <v>317</v>
      </c>
      <c r="D25" s="109" t="s">
        <v>292</v>
      </c>
      <c r="E25" s="108">
        <v>2000</v>
      </c>
      <c r="F25" s="108">
        <v>0</v>
      </c>
      <c r="G25" s="79">
        <v>2000</v>
      </c>
    </row>
    <row r="26" spans="1:7" ht="12.75" customHeight="1">
      <c r="A26" s="109" t="s">
        <v>171</v>
      </c>
      <c r="B26" s="111" t="s">
        <v>113</v>
      </c>
      <c r="C26" s="116" t="s">
        <v>317</v>
      </c>
      <c r="D26" s="109" t="s">
        <v>191</v>
      </c>
      <c r="E26" s="108">
        <v>7500</v>
      </c>
      <c r="F26" s="108">
        <v>0</v>
      </c>
      <c r="G26" s="79">
        <v>7500</v>
      </c>
    </row>
    <row r="27" spans="1:7" ht="12.75" customHeight="1">
      <c r="A27" s="109" t="s">
        <v>171</v>
      </c>
      <c r="B27" s="111" t="s">
        <v>131</v>
      </c>
      <c r="C27" s="116" t="s">
        <v>317</v>
      </c>
      <c r="D27" s="109" t="s">
        <v>164</v>
      </c>
      <c r="E27" s="108">
        <v>500</v>
      </c>
      <c r="F27" s="108">
        <v>0</v>
      </c>
      <c r="G27" s="79">
        <v>500</v>
      </c>
    </row>
    <row r="28" spans="1:7" ht="12.75" customHeight="1">
      <c r="A28" s="109" t="s">
        <v>171</v>
      </c>
      <c r="B28" s="111" t="s">
        <v>300</v>
      </c>
      <c r="C28" s="116" t="s">
        <v>317</v>
      </c>
      <c r="D28" s="109" t="s">
        <v>250</v>
      </c>
      <c r="E28" s="108">
        <v>3401</v>
      </c>
      <c r="F28" s="108">
        <v>0</v>
      </c>
      <c r="G28" s="79">
        <v>3401</v>
      </c>
    </row>
    <row r="29" spans="1:7" ht="12.75" customHeight="1">
      <c r="A29" s="109" t="s">
        <v>171</v>
      </c>
      <c r="B29" s="111" t="s">
        <v>56</v>
      </c>
      <c r="C29" s="116" t="s">
        <v>317</v>
      </c>
      <c r="D29" s="109" t="s">
        <v>109</v>
      </c>
      <c r="E29" s="108">
        <v>1059</v>
      </c>
      <c r="F29" s="108">
        <v>0</v>
      </c>
      <c r="G29" s="79">
        <v>1059</v>
      </c>
    </row>
    <row r="30" spans="1:7" ht="12.75" customHeight="1">
      <c r="A30" s="109" t="s">
        <v>171</v>
      </c>
      <c r="B30" s="111" t="s">
        <v>157</v>
      </c>
      <c r="C30" s="116" t="s">
        <v>317</v>
      </c>
      <c r="D30" s="109" t="s">
        <v>130</v>
      </c>
      <c r="E30" s="108">
        <v>13800</v>
      </c>
      <c r="F30" s="108">
        <v>0</v>
      </c>
      <c r="G30" s="79">
        <v>13800</v>
      </c>
    </row>
    <row r="31" spans="1:7" ht="12.75" customHeight="1">
      <c r="A31" s="109" t="s">
        <v>171</v>
      </c>
      <c r="B31" s="111" t="s">
        <v>112</v>
      </c>
      <c r="C31" s="116" t="s">
        <v>317</v>
      </c>
      <c r="D31" s="109" t="s">
        <v>119</v>
      </c>
      <c r="E31" s="108">
        <v>600</v>
      </c>
      <c r="F31" s="108">
        <v>0</v>
      </c>
      <c r="G31" s="79">
        <v>600</v>
      </c>
    </row>
  </sheetData>
  <sheetProtection/>
  <mergeCells count="7">
    <mergeCell ref="A4:D4"/>
    <mergeCell ref="D5:D6"/>
    <mergeCell ref="C5:C6"/>
    <mergeCell ref="E5:E6"/>
    <mergeCell ref="F5:F6"/>
    <mergeCell ref="G5:G6"/>
    <mergeCell ref="A5:B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146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268</v>
      </c>
      <c r="B3" s="2"/>
      <c r="C3" s="2"/>
      <c r="D3" s="2"/>
      <c r="E3" s="2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63" t="s">
        <v>176</v>
      </c>
      <c r="B4" s="163"/>
      <c r="C4" s="163"/>
      <c r="D4" s="163"/>
      <c r="E4" s="166"/>
      <c r="F4" s="163" t="s">
        <v>276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67" t="s">
        <v>331</v>
      </c>
      <c r="B5" s="167"/>
      <c r="C5" s="167"/>
      <c r="D5" s="167" t="s">
        <v>129</v>
      </c>
      <c r="E5" s="167" t="s">
        <v>8</v>
      </c>
      <c r="F5" s="16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125</v>
      </c>
      <c r="B6" s="22" t="s">
        <v>220</v>
      </c>
      <c r="C6" s="22" t="s">
        <v>216</v>
      </c>
      <c r="D6" s="165"/>
      <c r="E6" s="165"/>
      <c r="F6" s="16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9"/>
      <c r="B7" s="109"/>
      <c r="C7" s="109"/>
      <c r="D7" s="109"/>
      <c r="E7" s="109" t="s">
        <v>78</v>
      </c>
      <c r="F7" s="79">
        <v>70000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9"/>
      <c r="B8" s="109"/>
      <c r="C8" s="109"/>
      <c r="D8" s="109"/>
      <c r="E8" s="109"/>
      <c r="F8" s="79">
        <v>70000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9"/>
      <c r="B9" s="109"/>
      <c r="C9" s="109"/>
      <c r="D9" s="109" t="s">
        <v>128</v>
      </c>
      <c r="E9" s="109" t="s">
        <v>294</v>
      </c>
      <c r="F9" s="79">
        <v>70000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9" t="s">
        <v>324</v>
      </c>
      <c r="B10" s="109" t="s">
        <v>127</v>
      </c>
      <c r="C10" s="109" t="s">
        <v>166</v>
      </c>
      <c r="D10" s="109" t="s">
        <v>317</v>
      </c>
      <c r="E10" s="109" t="s">
        <v>285</v>
      </c>
      <c r="F10" s="79">
        <v>70000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2018-01-16T09:31:07Z</cp:lastPrinted>
  <dcterms:modified xsi:type="dcterms:W3CDTF">2018-01-16T09:31:09Z</dcterms:modified>
  <cp:category/>
  <cp:version/>
  <cp:contentType/>
  <cp:contentStatus/>
</cp:coreProperties>
</file>