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绩效评价" sheetId="13" r:id="rId13"/>
    <sheet name="绩效评价自评" sheetId="14" r:id="rId14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<sst xmlns="http://schemas.openxmlformats.org/spreadsheetml/2006/main" count="695" uniqueCount="384">
  <si>
    <t>表4-1</t>
  </si>
  <si>
    <t/>
  </si>
  <si>
    <t xml:space="preserve">    灾害防治及应急管理支出</t>
  </si>
  <si>
    <t>九、上级补助收入</t>
  </si>
  <si>
    <t>基础设施建设</t>
  </si>
  <si>
    <t>生活补助</t>
  </si>
  <si>
    <t>单位名称(项目)</t>
  </si>
  <si>
    <t>养老保险</t>
  </si>
  <si>
    <t xml:space="preserve">    转移性支出</t>
  </si>
  <si>
    <t>支出总计</t>
  </si>
  <si>
    <t>其他支出</t>
  </si>
  <si>
    <t>30207</t>
  </si>
  <si>
    <t>对个人和家庭的补助</t>
  </si>
  <si>
    <t xml:space="preserve">    一般公共服务支出</t>
  </si>
  <si>
    <t>30108</t>
  </si>
  <si>
    <t>离休费</t>
  </si>
  <si>
    <t xml:space="preserve">    一般公共预算拨款收入</t>
  </si>
  <si>
    <t>七、事业单位经营收入</t>
  </si>
  <si>
    <t>助学金</t>
  </si>
  <si>
    <t>单位：元</t>
  </si>
  <si>
    <t>99</t>
  </si>
  <si>
    <t>50</t>
  </si>
  <si>
    <t>国有资本经营预算支出预算表</t>
  </si>
  <si>
    <t>上年财政拨款资金结转</t>
  </si>
  <si>
    <t>住房公积金</t>
  </si>
  <si>
    <t xml:space="preserve">    奖励性绩效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</si>
  <si>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</si>
  <si>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</si>
  <si>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</si>
  <si>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</si>
  <si>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</si>
  <si>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</si>
  <si>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</si>
  <si>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 xml:space="preserve">    债务付息支出</t>
  </si>
  <si>
    <t>一、一般公共预算收入</t>
  </si>
  <si>
    <t xml:space="preserve">    交通运输支出</t>
  </si>
  <si>
    <t xml:space="preserve">    卫生健康支出</t>
  </si>
  <si>
    <t>信息网络及软件购置更新</t>
  </si>
  <si>
    <t>因公出国(境)费用</t>
  </si>
  <si>
    <t>收入总计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</si>
  <si>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</si>
  <si>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</si>
  <si>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</si>
  <si>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</si>
  <si>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</si>
  <si>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事业单位医疗</t>
  </si>
  <si>
    <t>30199</t>
  </si>
  <si>
    <t>其他社会保障缴费</t>
  </si>
  <si>
    <t>大型修缮（基建）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</si>
  <si>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</si>
  <si>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</si>
  <si>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</si>
  <si>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</si>
  <si>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</si>
  <si>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</si>
  <si>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</si>
  <si>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</si>
  <si>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>公务用车购置（基建）</t>
  </si>
  <si>
    <t xml:space="preserve">    临聘人员补助</t>
  </si>
  <si>
    <t>三、国有资本经营收入</t>
  </si>
  <si>
    <t>30229</t>
  </si>
  <si>
    <t>其他资本性支出</t>
  </si>
  <si>
    <t>国家赔偿费用支出</t>
  </si>
  <si>
    <t>收    入    总    计</t>
  </si>
  <si>
    <t>表2</t>
  </si>
  <si>
    <t>六、科学技术支出</t>
  </si>
  <si>
    <t>国内债务付息</t>
  </si>
  <si>
    <t>救济费</t>
  </si>
  <si>
    <t>职业年金</t>
  </si>
  <si>
    <t>二、外交支出</t>
  </si>
  <si>
    <t xml:space="preserve">    津贴补贴</t>
  </si>
  <si>
    <t>本年支出合计</t>
  </si>
  <si>
    <t>公务用车运行及购置费</t>
  </si>
  <si>
    <t>专用设备购置（基建）</t>
  </si>
  <si>
    <t xml:space="preserve">    外交支出</t>
  </si>
  <si>
    <t>本年收入合计</t>
  </si>
  <si>
    <t>表3-3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</si>
  <si>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</si>
  <si>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</si>
  <si>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</si>
  <si>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</si>
  <si>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</si>
  <si>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项    目</t>
  </si>
  <si>
    <t>福利费</t>
  </si>
  <si>
    <t xml:space="preserve">    电费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</si>
  <si>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</si>
  <si>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</si>
  <si>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</si>
  <si>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</si>
  <si>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</si>
  <si>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</si>
  <si>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（基建）资本金注入</t>
  </si>
  <si>
    <t>咨询费</t>
  </si>
  <si>
    <t>津贴补贴</t>
  </si>
  <si>
    <t>303</t>
  </si>
  <si>
    <t>拆迁补偿</t>
  </si>
  <si>
    <t>科目名称</t>
  </si>
  <si>
    <t xml:space="preserve">  221001</t>
  </si>
  <si>
    <t>政府投资基金股权投资</t>
  </si>
  <si>
    <t>印刷费</t>
  </si>
  <si>
    <t>支    出    总    计</t>
  </si>
  <si>
    <t xml:space="preserve">    生育保险</t>
  </si>
  <si>
    <t xml:space="preserve">    工伤保险</t>
  </si>
  <si>
    <t>二十七、债务还本支出</t>
  </si>
  <si>
    <t>30107</t>
  </si>
  <si>
    <t>地上附着物和青苗补偿</t>
  </si>
  <si>
    <t>基础设施建设（基建）</t>
  </si>
  <si>
    <t>十四、交通运输支出</t>
  </si>
  <si>
    <t>差旅费</t>
  </si>
  <si>
    <t>政府性基金“三公”经费支出预算表</t>
  </si>
  <si>
    <t xml:space="preserve">    基本医疗保险缴费</t>
  </si>
  <si>
    <t>七、文化旅游体育与传媒支出</t>
  </si>
  <si>
    <t>部门预算收支总表</t>
  </si>
  <si>
    <t>费用补贴</t>
  </si>
  <si>
    <t>十六、商业服务业等支出</t>
  </si>
  <si>
    <t xml:space="preserve">    福利费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</si>
  <si>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</si>
  <si>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</si>
  <si>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</si>
  <si>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</si>
  <si>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</si>
  <si>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</si>
  <si>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</si>
  <si>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</si>
  <si>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</si>
  <si>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</si>
  <si>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>对社会保险基金补助</t>
  </si>
  <si>
    <t>奖金</t>
  </si>
  <si>
    <t>单位名称：资阳市雁江区房屋征收局</t>
  </si>
  <si>
    <t xml:space="preserve">    公务用车运行维护费</t>
  </si>
  <si>
    <t>其他对企业补助</t>
  </si>
  <si>
    <t>一、本年支出</t>
  </si>
  <si>
    <t>类</t>
  </si>
  <si>
    <t>单位代码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</si>
  <si>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</si>
  <si>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</si>
  <si>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</si>
  <si>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</si>
  <si>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</si>
  <si>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</si>
  <si>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</si>
  <si>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</si>
  <si>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</si>
  <si>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</si>
  <si>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</si>
  <si>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</si>
  <si>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</si>
  <si>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</si>
  <si>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</si>
  <si>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</si>
  <si>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</si>
  <si>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</si>
  <si>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</si>
  <si>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</si>
  <si>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>专用材料费</t>
  </si>
  <si>
    <t xml:space="preserve">    房屋征收工作经费</t>
  </si>
  <si>
    <t>30231</t>
  </si>
  <si>
    <t>安置补助</t>
  </si>
  <si>
    <t>公务接待费</t>
  </si>
  <si>
    <t>单位编码</t>
  </si>
  <si>
    <t>其他基本建设支出（基建）</t>
  </si>
  <si>
    <t>物资储备</t>
  </si>
  <si>
    <t>其他资本性支出（类）</t>
  </si>
  <si>
    <t>八、其他收入</t>
  </si>
  <si>
    <t>基本医疗保险缴费</t>
  </si>
  <si>
    <t>手续费</t>
  </si>
  <si>
    <t>02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</si>
  <si>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</si>
  <si>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</si>
  <si>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</si>
  <si>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</si>
  <si>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</si>
  <si>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</si>
  <si>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</si>
  <si>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</si>
  <si>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</si>
  <si>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</si>
  <si>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</si>
  <si>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</si>
  <si>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</si>
  <si>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30205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</si>
  <si>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</si>
  <si>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</si>
  <si>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</si>
  <si>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</si>
  <si>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</si>
  <si>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</si>
  <si>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</si>
  <si>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</si>
  <si>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</si>
  <si>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</si>
  <si>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</si>
  <si>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</si>
  <si>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</si>
  <si>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</si>
  <si>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</si>
  <si>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</si>
  <si>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 xml:space="preserve">    一般行政管理事务（政府）</t>
  </si>
  <si>
    <t>二、政府性基金</t>
  </si>
  <si>
    <t>二十五、其他支出</t>
  </si>
  <si>
    <t>30111</t>
  </si>
  <si>
    <t>赠与</t>
  </si>
  <si>
    <t xml:space="preserve">    债务还本支出</t>
  </si>
  <si>
    <t>对附属单位补助支出</t>
  </si>
  <si>
    <t>土地补偿</t>
  </si>
  <si>
    <t>预 算 数</t>
  </si>
  <si>
    <t>抚恤金</t>
  </si>
  <si>
    <t>商品和服务支出</t>
  </si>
  <si>
    <t>其他交通费用</t>
  </si>
  <si>
    <t xml:space="preserve">    节能环保支出</t>
  </si>
  <si>
    <t xml:space="preserve">    城乡社区支出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</si>
  <si>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</si>
  <si>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</si>
  <si>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</si>
  <si>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</si>
  <si>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</si>
  <si>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</si>
  <si>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</si>
  <si>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</si>
  <si>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</si>
  <si>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</si>
  <si>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</si>
  <si>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</si>
  <si>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>医疗费补助</t>
  </si>
  <si>
    <t>退职（役）费</t>
  </si>
  <si>
    <t>30309</t>
  </si>
  <si>
    <t>无形资产购置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</si>
  <si>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</si>
  <si>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</si>
  <si>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</si>
  <si>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</si>
  <si>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</si>
  <si>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</si>
  <si>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</si>
  <si>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 xml:space="preserve">    基础性绩效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</si>
  <si>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</si>
  <si>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</si>
  <si>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</si>
  <si>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</si>
  <si>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</si>
  <si>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05</t>
  </si>
  <si>
    <t>其他商品和服务支出</t>
  </si>
  <si>
    <t>01</t>
  </si>
  <si>
    <t>二十四、预备费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</si>
  <si>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</si>
  <si>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</si>
  <si>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</si>
  <si>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</si>
  <si>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</si>
  <si>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</si>
  <si>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</si>
  <si>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十、附属单位上缴收入</t>
  </si>
  <si>
    <t xml:space="preserve">    工会经费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</si>
  <si>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</si>
  <si>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</si>
  <si>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</si>
  <si>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</si>
  <si>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</si>
  <si>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</si>
  <si>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</si>
  <si>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</si>
  <si>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</si>
  <si>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</si>
  <si>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</si>
  <si>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</si>
  <si>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</si>
  <si>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</si>
  <si>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</si>
  <si>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</si>
  <si>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>办公费</t>
  </si>
  <si>
    <t xml:space="preserve">  资阳市雁江区房屋征收局</t>
  </si>
  <si>
    <t>部门预算支出总表</t>
  </si>
  <si>
    <t>十八、援助其他地区支出</t>
  </si>
  <si>
    <t xml:space="preserve">    社会保险基金支出</t>
  </si>
  <si>
    <t>政府性基金预算拨款收入</t>
  </si>
  <si>
    <t>三、国防支出</t>
  </si>
  <si>
    <t xml:space="preserve">    221001</t>
  </si>
  <si>
    <t>金额</t>
  </si>
  <si>
    <t xml:space="preserve">    教育支出</t>
  </si>
  <si>
    <t>对企业补助</t>
  </si>
  <si>
    <t>30211</t>
  </si>
  <si>
    <t>二十九、债务发行费用支出</t>
  </si>
  <si>
    <t>本年国有资本经营预算支出</t>
  </si>
  <si>
    <t>补充全国社会保险基金</t>
  </si>
  <si>
    <t>30112</t>
  </si>
  <si>
    <t>房屋建筑物购建</t>
  </si>
  <si>
    <t>办公设备购置（基建）</t>
  </si>
  <si>
    <t>基本工资</t>
  </si>
  <si>
    <t>资阳市雁江区房屋征收局</t>
  </si>
  <si>
    <t>事业单位经营支出</t>
  </si>
  <si>
    <t xml:space="preserve">    培训费</t>
  </si>
  <si>
    <t>二十八、债务付息支出</t>
  </si>
  <si>
    <t>对企业补助（基本建设）</t>
  </si>
  <si>
    <t>一般公共预算拨款收入</t>
  </si>
  <si>
    <t>（基建）其他对企业的补助</t>
  </si>
  <si>
    <t>财政专户管理资金</t>
  </si>
  <si>
    <t xml:space="preserve">    房屋征收信访工作经费</t>
  </si>
  <si>
    <t>其他交通工具购置（基建）</t>
  </si>
  <si>
    <t>医疗费</t>
  </si>
  <si>
    <t>2020年雁江区部门预算</t>
  </si>
  <si>
    <t>30228</t>
  </si>
  <si>
    <t>表3</t>
  </si>
  <si>
    <t xml:space="preserve">    其他社会保障和就业支出</t>
  </si>
  <si>
    <t>专用设备购置</t>
  </si>
  <si>
    <t>办公设备购置</t>
  </si>
  <si>
    <t>事业收入</t>
  </si>
  <si>
    <t>劳务费</t>
  </si>
  <si>
    <t xml:space="preserve">    事业运行（政府）</t>
  </si>
  <si>
    <t>十七、金融支出</t>
  </si>
  <si>
    <t>大型修缮</t>
  </si>
  <si>
    <t>公务员医疗补助缴费</t>
  </si>
  <si>
    <t xml:space="preserve">    国有资本经营收入</t>
  </si>
  <si>
    <t>十二、城乡社区支出</t>
  </si>
  <si>
    <t>专用燃料费</t>
  </si>
  <si>
    <t>其他支出（类）</t>
  </si>
  <si>
    <t>一、本年收入</t>
  </si>
  <si>
    <t>支        出</t>
  </si>
  <si>
    <t>(公开表)</t>
  </si>
  <si>
    <t>国外债务发行费用</t>
  </si>
  <si>
    <t>表3-2</t>
  </si>
  <si>
    <t>其他工资福利支出</t>
  </si>
  <si>
    <t xml:space="preserve">    失业保险</t>
  </si>
  <si>
    <t>201</t>
  </si>
  <si>
    <t>水费</t>
  </si>
  <si>
    <t>信息网络及软件购置更新（基建）</t>
  </si>
  <si>
    <t>六、事业收入(不含预算外)</t>
  </si>
  <si>
    <t>公务用车运行维护费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</si>
  <si>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</si>
  <si>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</si>
  <si>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</si>
  <si>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</si>
  <si>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</si>
  <si>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</si>
  <si>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</si>
  <si>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</si>
  <si>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</si>
  <si>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</si>
  <si>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</si>
  <si>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</si>
  <si>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</si>
  <si>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</si>
  <si>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</si>
  <si>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</si>
  <si>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</si>
  <si>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</si>
  <si>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</si>
  <si>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</si>
  <si>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</si>
  <si>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</si>
  <si>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</si>
  <si>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</si>
  <si>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</si>
  <si>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</si>
  <si>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</si>
  <si>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</si>
  <si>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</si>
  <si>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</si>
  <si>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</si>
  <si>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</si>
  <si>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</si>
  <si>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时效指标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</si>
  <si>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</si>
  <si>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</si>
  <si>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</si>
  <si>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</si>
  <si>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</si>
  <si>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</si>
  <si>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</si>
  <si>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</si>
  <si>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备注：无50万以上项目</t>
  </si>
  <si>
    <t>部门整体支出绩效目标自评表</t>
  </si>
  <si>
    <t>实际执行（万元）</t>
  </si>
  <si>
    <t>预期目标</t>
  </si>
  <si>
    <t>实际完成目标</t>
  </si>
  <si>
    <t>预期指标值（包含数字及文字描述）</t>
  </si>
  <si>
    <t>实际完成指标值（包含数字及文字描述）</t>
  </si>
  <si>
    <t>质量指标</t>
  </si>
  <si>
    <t>成本指标</t>
  </si>
  <si>
    <t>注：部门整体支出绩效目标自评表在年度预算执行完毕后填报，预期指标值在系统中自动生成，部门填写实际完成指标值。</t>
  </si>
  <si>
    <t>（2020年度）</t>
  </si>
  <si>
    <t>（2020年度）</t>
  </si>
  <si>
    <t>征地拆迁工作经费</t>
  </si>
  <si>
    <t>信访维稳工作经费</t>
  </si>
  <si>
    <t>信访维稳工作经费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</si>
</sst>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33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sz val="36"/>
      <name val="隶书"/>
      <family val="3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31" fillId="0" borderId="4" applyNumberFormat="0" applyFill="0" applyAlignment="0" applyProtection="0"/>
    <xf numFmtId="0" fontId="2" fillId="0" borderId="0">
      <alignment/>
      <protection/>
    </xf>
    <xf numFmtId="0" fontId="3" fillId="3" borderId="0" applyNumberFormat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" fillId="4" borderId="0" applyNumberFormat="0" applyBorder="0" applyAlignment="0" applyProtection="0"/>
    <xf numFmtId="0" fontId="2" fillId="0" borderId="0">
      <alignment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9" applyFont="1" applyFill="1" applyBorder="1" applyAlignment="1">
      <alignment vertical="center"/>
    </xf>
    <xf numFmtId="0" fontId="0" fillId="0" borderId="0" xfId="49" applyFont="1" applyFill="1" applyBorder="1" applyAlignment="1">
      <alignment horizontal="right" vertical="center"/>
    </xf>
    <xf numFmtId="0" fontId="1" fillId="0" borderId="0" xfId="49" applyFont="1" applyFill="1" applyAlignment="1">
      <alignment/>
    </xf>
    <xf numFmtId="0" fontId="6" fillId="0" borderId="0" xfId="49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49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2" applyFont="1" applyAlignment="1">
      <alignment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2" xfId="42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9" applyFont="1" applyFill="1" applyBorder="1" applyAlignment="1">
      <alignment horizontal="center" vertical="center"/>
    </xf>
    <xf numFmtId="37" fontId="8" fillId="0" borderId="0" xfId="43" applyNumberFormat="1" applyFont="1" applyFill="1" applyAlignment="1">
      <alignment/>
    </xf>
    <xf numFmtId="0" fontId="0" fillId="0" borderId="0" xfId="49" applyFont="1" applyFill="1" applyAlignment="1">
      <alignment horizontal="right" vertical="center"/>
    </xf>
    <xf numFmtId="0" fontId="1" fillId="0" borderId="0" xfId="49" applyFont="1" applyFill="1" applyAlignment="1">
      <alignment horizontal="center" vertical="center" wrapText="1"/>
    </xf>
    <xf numFmtId="0" fontId="6" fillId="0" borderId="0" xfId="49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42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42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42" applyFont="1" applyFill="1" applyBorder="1" applyAlignment="1">
      <alignment vertical="center"/>
      <protection/>
    </xf>
    <xf numFmtId="0" fontId="7" fillId="0" borderId="0" xfId="49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42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33" applyNumberFormat="1" applyFont="1" applyFill="1" applyBorder="1" applyAlignment="1" applyProtection="1">
      <alignment horizontal="center" vertical="center"/>
      <protection/>
    </xf>
    <xf numFmtId="0" fontId="0" fillId="0" borderId="15" xfId="33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50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49" applyFont="1" applyFill="1" applyAlignment="1">
      <alignment vertical="center"/>
    </xf>
    <xf numFmtId="0" fontId="2" fillId="0" borderId="0" xfId="50">
      <alignment/>
      <protection/>
    </xf>
    <xf numFmtId="0" fontId="0" fillId="0" borderId="0" xfId="50" applyFont="1" applyFill="1" applyAlignment="1">
      <alignment horizontal="right" vertical="center"/>
      <protection/>
    </xf>
    <xf numFmtId="0" fontId="7" fillId="0" borderId="0" xfId="50" applyNumberFormat="1" applyFont="1" applyFill="1" applyAlignment="1" applyProtection="1">
      <alignment horizontal="centerContinuous"/>
      <protection/>
    </xf>
    <xf numFmtId="0" fontId="1" fillId="0" borderId="0" xfId="50" applyFont="1">
      <alignment/>
      <protection/>
    </xf>
    <xf numFmtId="0" fontId="0" fillId="0" borderId="12" xfId="49" applyFont="1" applyFill="1" applyBorder="1" applyAlignment="1">
      <alignment horizontal="center" vertical="center"/>
    </xf>
    <xf numFmtId="0" fontId="0" fillId="0" borderId="16" xfId="49" applyFont="1" applyFill="1" applyBorder="1" applyAlignment="1">
      <alignment horizontal="center" vertical="center"/>
    </xf>
    <xf numFmtId="0" fontId="0" fillId="0" borderId="14" xfId="49" applyFont="1" applyFill="1" applyBorder="1" applyAlignment="1">
      <alignment horizontal="center" vertical="center"/>
    </xf>
    <xf numFmtId="0" fontId="0" fillId="0" borderId="16" xfId="50" applyFont="1" applyBorder="1" applyAlignment="1">
      <alignment horizontal="center" vertical="center"/>
      <protection/>
    </xf>
    <xf numFmtId="0" fontId="0" fillId="0" borderId="11" xfId="50" applyFont="1" applyFill="1" applyBorder="1" applyAlignment="1">
      <alignment vertical="center"/>
      <protection/>
    </xf>
    <xf numFmtId="3" fontId="0" fillId="0" borderId="12" xfId="50" applyNumberFormat="1" applyFont="1" applyFill="1" applyBorder="1">
      <alignment/>
      <protection/>
    </xf>
    <xf numFmtId="3" fontId="0" fillId="0" borderId="12" xfId="50" applyNumberFormat="1" applyFont="1" applyBorder="1">
      <alignment/>
      <protection/>
    </xf>
    <xf numFmtId="3" fontId="0" fillId="0" borderId="10" xfId="50" applyNumberFormat="1" applyFont="1" applyBorder="1">
      <alignment/>
      <protection/>
    </xf>
    <xf numFmtId="3" fontId="0" fillId="0" borderId="13" xfId="50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50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50" applyFont="1" applyBorder="1" applyAlignment="1">
      <alignment vertical="center"/>
      <protection/>
    </xf>
    <xf numFmtId="3" fontId="0" fillId="0" borderId="10" xfId="50" applyNumberFormat="1" applyFont="1" applyFill="1" applyBorder="1" applyAlignment="1">
      <alignment vertical="center" wrapText="1"/>
      <protection/>
    </xf>
    <xf numFmtId="3" fontId="0" fillId="0" borderId="11" xfId="42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49" applyNumberFormat="1" applyFont="1" applyFill="1" applyBorder="1" applyAlignment="1" applyProtection="1">
      <alignment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49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2" applyFont="1" applyFill="1" applyBorder="1" applyAlignment="1">
      <alignment vertical="center"/>
      <protection/>
    </xf>
    <xf numFmtId="0" fontId="0" fillId="0" borderId="11" xfId="42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9" xfId="42" applyFont="1" applyFill="1" applyBorder="1" applyAlignment="1">
      <alignment vertical="center"/>
      <protection/>
    </xf>
    <xf numFmtId="202" fontId="0" fillId="0" borderId="20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42" applyFont="1" applyFill="1" applyAlignment="1">
      <alignment vertical="center"/>
      <protection/>
    </xf>
    <xf numFmtId="0" fontId="0" fillId="0" borderId="0" xfId="42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6" xfId="50" applyNumberFormat="1" applyFont="1" applyFill="1" applyBorder="1" applyAlignment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2" xfId="42" applyFont="1" applyFill="1" applyBorder="1" applyAlignment="1">
      <alignment vertical="center"/>
      <protection/>
    </xf>
    <xf numFmtId="202" fontId="0" fillId="0" borderId="0" xfId="42" applyNumberFormat="1" applyFont="1" applyFill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2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4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/>
    </xf>
    <xf numFmtId="0" fontId="0" fillId="0" borderId="11" xfId="49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5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1" fillId="0" borderId="22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1" fillId="24" borderId="22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vertical="top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22" xfId="0" applyNumberFormat="1" applyFont="1" applyFill="1" applyBorder="1" applyAlignment="1">
      <alignment vertical="center"/>
    </xf>
    <xf numFmtId="49" fontId="0" fillId="24" borderId="1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8" sqref="A18:I20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7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7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299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317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6"/>
      <c r="D10" s="96"/>
      <c r="E10" s="16"/>
      <c r="F10" s="16"/>
      <c r="G10" s="16"/>
      <c r="H10" s="16"/>
      <c r="I10" s="16"/>
      <c r="J10" s="16"/>
      <c r="K10" s="16"/>
    </row>
    <row r="11" spans="1:11" ht="25.5" customHeight="1">
      <c r="A11" s="156" t="s">
        <v>288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6"/>
    </row>
    <row r="12" spans="1:11" ht="14.25" customHeight="1">
      <c r="A12" s="106">
        <v>0</v>
      </c>
      <c r="B12" s="96"/>
      <c r="C12" s="96"/>
      <c r="D12" s="96"/>
      <c r="E12" s="16"/>
      <c r="F12" s="16"/>
      <c r="G12" s="16"/>
      <c r="H12" s="16"/>
      <c r="I12" s="96"/>
      <c r="J12" s="16"/>
      <c r="K12" s="16"/>
    </row>
    <row r="13" spans="1:11" ht="14.25" customHeight="1">
      <c r="A13" s="96"/>
      <c r="B13" s="96"/>
      <c r="C13" s="97"/>
      <c r="D13" s="97"/>
      <c r="E13" s="97"/>
      <c r="F13" s="29"/>
      <c r="G13" s="29"/>
      <c r="H13" s="29"/>
      <c r="I13" s="97"/>
      <c r="J13" s="29"/>
      <c r="K13" s="29"/>
    </row>
    <row r="14" spans="1:11" ht="14.25" customHeight="1">
      <c r="A14" s="97"/>
      <c r="B14" s="97"/>
      <c r="C14" s="29"/>
      <c r="D14" s="97"/>
      <c r="E14" s="97"/>
      <c r="F14" s="29"/>
      <c r="G14" s="29"/>
      <c r="H14" s="29"/>
      <c r="I14" s="97"/>
      <c r="J14" s="29"/>
      <c r="K14" s="29"/>
    </row>
    <row r="15" spans="1:11" ht="14.25" customHeight="1">
      <c r="A15" s="29"/>
      <c r="B15" s="97"/>
      <c r="C15" s="29"/>
      <c r="D15" s="97"/>
      <c r="E15" s="97"/>
      <c r="F15" s="97"/>
      <c r="G15" s="29"/>
      <c r="H15" s="29"/>
      <c r="I15" s="97"/>
      <c r="J15" s="29"/>
      <c r="K15" s="29"/>
    </row>
    <row r="16" spans="1:11" ht="14.25" customHeight="1">
      <c r="A16" s="29"/>
      <c r="B16" s="29"/>
      <c r="C16" s="29"/>
      <c r="D16" s="97"/>
      <c r="E16" s="29"/>
      <c r="F16" s="97"/>
      <c r="G16" s="29"/>
      <c r="H16" s="29"/>
      <c r="I16" s="97"/>
      <c r="J16" s="29"/>
      <c r="K16" s="29"/>
    </row>
    <row r="17" spans="1:11" ht="14.25" customHeight="1">
      <c r="A17" s="29"/>
      <c r="B17" s="29"/>
      <c r="C17" s="29"/>
      <c r="D17" s="97"/>
      <c r="E17" s="29"/>
      <c r="F17" s="97"/>
      <c r="G17" s="29"/>
      <c r="H17" s="29"/>
      <c r="I17" s="97"/>
      <c r="J17" s="29"/>
      <c r="K17" s="29"/>
    </row>
    <row r="18" spans="1:11" ht="14.25" customHeight="1">
      <c r="A18" s="28"/>
      <c r="B18" s="28"/>
      <c r="C18" s="28"/>
      <c r="D18" s="99"/>
      <c r="E18" s="99"/>
      <c r="F18" s="99"/>
      <c r="G18" s="28"/>
      <c r="H18" s="28"/>
      <c r="I18" s="99"/>
      <c r="J18" s="28"/>
      <c r="K18" s="28"/>
    </row>
    <row r="19" spans="1:11" ht="14.25" customHeight="1">
      <c r="A19" s="33"/>
      <c r="B19" s="33"/>
      <c r="C19" s="100"/>
      <c r="D19" s="100"/>
      <c r="E19" s="100"/>
      <c r="F19" s="33"/>
      <c r="G19" s="33"/>
      <c r="H19" s="33"/>
      <c r="I19" s="100"/>
      <c r="J19" s="33"/>
      <c r="K19" s="33"/>
    </row>
    <row r="20" spans="1:11" ht="24.75" customHeight="1">
      <c r="A20" s="98"/>
      <c r="B20" s="98"/>
      <c r="C20" s="101"/>
      <c r="D20" s="98"/>
      <c r="E20" s="101"/>
      <c r="F20" s="98"/>
      <c r="G20" s="101"/>
      <c r="H20" s="101"/>
      <c r="I20" s="102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219</v>
      </c>
    </row>
    <row r="2" spans="1:8" ht="21.75" customHeight="1">
      <c r="A2" s="15" t="s">
        <v>56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19</v>
      </c>
    </row>
    <row r="4" spans="1:8" ht="12.75" customHeight="1">
      <c r="A4" s="162" t="s">
        <v>258</v>
      </c>
      <c r="B4" s="162"/>
      <c r="C4" s="162"/>
      <c r="D4" s="162"/>
      <c r="E4" s="165"/>
      <c r="F4" s="162" t="s">
        <v>122</v>
      </c>
      <c r="G4" s="163"/>
      <c r="H4" s="163"/>
    </row>
    <row r="5" spans="1:8" ht="12.75" customHeight="1">
      <c r="A5" s="169" t="s">
        <v>329</v>
      </c>
      <c r="B5" s="169"/>
      <c r="C5" s="169"/>
      <c r="D5" s="169" t="s">
        <v>133</v>
      </c>
      <c r="E5" s="169" t="s">
        <v>96</v>
      </c>
      <c r="F5" s="169" t="s">
        <v>216</v>
      </c>
      <c r="G5" s="165" t="s">
        <v>31</v>
      </c>
      <c r="H5" s="162" t="s">
        <v>190</v>
      </c>
    </row>
    <row r="6" spans="1:8" ht="12.75" customHeight="1">
      <c r="A6" s="21" t="s">
        <v>132</v>
      </c>
      <c r="B6" s="22" t="s">
        <v>221</v>
      </c>
      <c r="C6" s="22" t="s">
        <v>217</v>
      </c>
      <c r="D6" s="164"/>
      <c r="E6" s="164"/>
      <c r="F6" s="164"/>
      <c r="G6" s="164"/>
      <c r="H6" s="163"/>
    </row>
    <row r="7" spans="1:8" ht="12.75" customHeight="1">
      <c r="A7" s="108"/>
      <c r="B7" s="108"/>
      <c r="C7" s="108"/>
      <c r="D7" s="108"/>
      <c r="E7" s="108"/>
      <c r="F7" s="109"/>
      <c r="G7" s="109"/>
      <c r="H7" s="79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8" ht="12.75" customHeight="1">
      <c r="E15" s="37"/>
      <c r="G15" s="37"/>
      <c r="H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109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19</v>
      </c>
    </row>
    <row r="4" spans="1:8" ht="12.75" customHeight="1">
      <c r="A4" s="162" t="s">
        <v>159</v>
      </c>
      <c r="B4" s="162" t="s">
        <v>239</v>
      </c>
      <c r="C4" s="184" t="s">
        <v>195</v>
      </c>
      <c r="D4" s="163"/>
      <c r="E4" s="163"/>
      <c r="F4" s="163"/>
      <c r="G4" s="163"/>
      <c r="H4" s="163"/>
    </row>
    <row r="5" spans="1:8" ht="12.75" customHeight="1">
      <c r="A5" s="162"/>
      <c r="B5" s="162"/>
      <c r="C5" s="183" t="s">
        <v>216</v>
      </c>
      <c r="D5" s="165" t="s">
        <v>54</v>
      </c>
      <c r="E5" s="165" t="s">
        <v>158</v>
      </c>
      <c r="F5" s="162" t="s">
        <v>72</v>
      </c>
      <c r="G5" s="162"/>
      <c r="H5" s="162"/>
    </row>
    <row r="6" spans="1:8" ht="12.75" customHeight="1">
      <c r="A6" s="163"/>
      <c r="B6" s="163"/>
      <c r="C6" s="180"/>
      <c r="D6" s="164"/>
      <c r="E6" s="163"/>
      <c r="F6" s="75" t="s">
        <v>173</v>
      </c>
      <c r="G6" s="77" t="s">
        <v>260</v>
      </c>
      <c r="H6" s="76" t="s">
        <v>256</v>
      </c>
    </row>
    <row r="7" spans="1:8" ht="12.75" customHeight="1">
      <c r="A7" s="108"/>
      <c r="B7" s="108"/>
      <c r="C7" s="109"/>
      <c r="D7" s="109"/>
      <c r="E7" s="79"/>
      <c r="F7" s="110"/>
      <c r="G7" s="79"/>
      <c r="H7" s="112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138</v>
      </c>
    </row>
    <row r="2" spans="1:8" ht="21.75" customHeight="1">
      <c r="A2" s="15" t="s">
        <v>22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19</v>
      </c>
    </row>
    <row r="4" spans="1:8" ht="12.75" customHeight="1">
      <c r="A4" s="162" t="s">
        <v>258</v>
      </c>
      <c r="B4" s="162"/>
      <c r="C4" s="162"/>
      <c r="D4" s="162"/>
      <c r="E4" s="165"/>
      <c r="F4" s="162" t="s">
        <v>282</v>
      </c>
      <c r="G4" s="163"/>
      <c r="H4" s="163"/>
    </row>
    <row r="5" spans="1:8" ht="12.75" customHeight="1">
      <c r="A5" s="169" t="s">
        <v>329</v>
      </c>
      <c r="B5" s="169"/>
      <c r="C5" s="169"/>
      <c r="D5" s="169" t="s">
        <v>133</v>
      </c>
      <c r="E5" s="169" t="s">
        <v>96</v>
      </c>
      <c r="F5" s="169" t="s">
        <v>216</v>
      </c>
      <c r="G5" s="165" t="s">
        <v>31</v>
      </c>
      <c r="H5" s="162" t="s">
        <v>190</v>
      </c>
    </row>
    <row r="6" spans="1:8" ht="12.75" customHeight="1">
      <c r="A6" s="21" t="s">
        <v>132</v>
      </c>
      <c r="B6" s="22" t="s">
        <v>221</v>
      </c>
      <c r="C6" s="22" t="s">
        <v>217</v>
      </c>
      <c r="D6" s="164"/>
      <c r="E6" s="164"/>
      <c r="F6" s="164"/>
      <c r="G6" s="164"/>
      <c r="H6" s="163"/>
    </row>
    <row r="7" spans="1:9" ht="12.75" customHeight="1">
      <c r="A7" s="108"/>
      <c r="B7" s="108"/>
      <c r="C7" s="108"/>
      <c r="D7" s="108"/>
      <c r="E7" s="108"/>
      <c r="F7" s="109"/>
      <c r="G7" s="109"/>
      <c r="H7" s="79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3:9" ht="12.75" customHeight="1">
      <c r="C12" s="37"/>
      <c r="D12" s="37"/>
      <c r="E12" s="37"/>
      <c r="F12" s="37"/>
      <c r="G12" s="37"/>
      <c r="H12" s="37"/>
      <c r="I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  <row r="16" ht="12.75" customHeight="1">
      <c r="H16" s="37"/>
    </row>
    <row r="17" ht="12.75" customHeight="1">
      <c r="H17" s="37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9" sqref="G9"/>
    </sheetView>
  </sheetViews>
  <sheetFormatPr defaultColWidth="9" defaultRowHeight="11.25"/>
  <cols>
    <col min="1" max="1" width="9" style="117" customWidth="1"/>
    <col min="2" max="3" width="12.16015625" style="117" customWidth="1"/>
    <col min="4" max="4" width="8.83203125" style="117" customWidth="1"/>
    <col min="5" max="5" width="18.66015625" style="117" customWidth="1"/>
    <col min="6" max="6" width="16.16015625" style="117" customWidth="1"/>
    <col min="7" max="7" width="20.16015625" style="117" customWidth="1"/>
    <col min="8" max="8" width="14.33203125" style="117" customWidth="1"/>
    <col min="9" max="16384" width="9" style="117" customWidth="1"/>
  </cols>
  <sheetData>
    <row r="1" spans="1:8" ht="20.25" customHeight="1">
      <c r="A1" s="150" t="s">
        <v>334</v>
      </c>
      <c r="B1" s="150"/>
      <c r="C1" s="150"/>
      <c r="D1" s="150"/>
      <c r="E1" s="150"/>
      <c r="F1" s="150"/>
      <c r="G1" s="150"/>
      <c r="H1" s="150"/>
    </row>
    <row r="2" spans="1:8" ht="15.75" customHeight="1">
      <c r="A2" s="151" t="s">
        <v>380</v>
      </c>
      <c r="B2" s="151"/>
      <c r="C2" s="151"/>
      <c r="D2" s="151"/>
      <c r="E2" s="151"/>
      <c r="F2" s="151"/>
      <c r="G2" s="151"/>
      <c r="H2" s="151"/>
    </row>
    <row r="3" s="118" customFormat="1" ht="6" customHeight="1"/>
    <row r="4" spans="1:8" ht="15.75" customHeight="1">
      <c r="A4" s="152" t="s">
        <v>335</v>
      </c>
      <c r="B4" s="152"/>
      <c r="C4" s="153"/>
      <c r="D4" s="154"/>
      <c r="E4" s="154"/>
      <c r="F4" s="154"/>
      <c r="G4" s="154"/>
      <c r="H4" s="154"/>
    </row>
    <row r="5" spans="1:8" ht="15.75" customHeight="1">
      <c r="A5" s="155" t="s">
        <v>336</v>
      </c>
      <c r="B5" s="152" t="s">
        <v>337</v>
      </c>
      <c r="C5" s="152"/>
      <c r="D5" s="149" t="s">
        <v>338</v>
      </c>
      <c r="E5" s="149"/>
      <c r="F5" s="185" t="s">
        <v>339</v>
      </c>
      <c r="G5" s="185"/>
      <c r="H5" s="185"/>
    </row>
    <row r="6" spans="1:8" ht="15.75" customHeight="1">
      <c r="A6" s="155"/>
      <c r="B6" s="152"/>
      <c r="C6" s="152"/>
      <c r="D6" s="148"/>
      <c r="E6" s="148"/>
      <c r="F6" s="119" t="s">
        <v>340</v>
      </c>
      <c r="G6" s="121" t="s">
        <v>341</v>
      </c>
      <c r="H6" s="121" t="s">
        <v>342</v>
      </c>
    </row>
    <row r="7" spans="1:8" ht="15.75" customHeight="1">
      <c r="A7" s="155"/>
      <c r="B7" s="152" t="s">
        <v>343</v>
      </c>
      <c r="C7" s="153"/>
      <c r="D7" s="186" t="s">
        <v>381</v>
      </c>
      <c r="E7" s="186"/>
      <c r="F7" s="122">
        <v>10</v>
      </c>
      <c r="G7" s="123">
        <v>10</v>
      </c>
      <c r="H7" s="124"/>
    </row>
    <row r="8" spans="1:9" ht="15.75" customHeight="1">
      <c r="A8" s="155"/>
      <c r="B8" s="152" t="s">
        <v>344</v>
      </c>
      <c r="C8" s="153"/>
      <c r="D8" s="186" t="s">
        <v>382</v>
      </c>
      <c r="E8" s="186"/>
      <c r="F8" s="125">
        <v>5</v>
      </c>
      <c r="G8" s="123">
        <v>5</v>
      </c>
      <c r="H8" s="124"/>
      <c r="I8" s="126"/>
    </row>
    <row r="9" spans="1:9" ht="15.75" customHeight="1">
      <c r="A9" s="155"/>
      <c r="B9" s="152" t="s">
        <v>345</v>
      </c>
      <c r="C9" s="153"/>
      <c r="D9" s="186"/>
      <c r="E9" s="186"/>
      <c r="F9" s="122">
        <f aca="true" t="shared" si="0" ref="F9:F14">SUM(G9,H9)</f>
        <v>0</v>
      </c>
      <c r="G9" s="123"/>
      <c r="H9" s="124"/>
      <c r="I9" s="126"/>
    </row>
    <row r="10" spans="1:9" ht="15.75" customHeight="1">
      <c r="A10" s="155"/>
      <c r="B10" s="155" t="s">
        <v>346</v>
      </c>
      <c r="C10" s="187"/>
      <c r="D10" s="186"/>
      <c r="E10" s="186"/>
      <c r="F10" s="122">
        <f t="shared" si="0"/>
        <v>0</v>
      </c>
      <c r="G10" s="123"/>
      <c r="H10" s="124"/>
      <c r="I10" s="126"/>
    </row>
    <row r="11" spans="1:9" ht="15.75" customHeight="1">
      <c r="A11" s="155"/>
      <c r="B11" s="152" t="s">
        <v>347</v>
      </c>
      <c r="C11" s="153"/>
      <c r="D11" s="186"/>
      <c r="E11" s="186"/>
      <c r="F11" s="122">
        <f t="shared" si="0"/>
        <v>0</v>
      </c>
      <c r="G11" s="123"/>
      <c r="H11" s="124"/>
      <c r="I11" s="126"/>
    </row>
    <row r="12" spans="1:9" ht="15.75" customHeight="1">
      <c r="A12" s="155"/>
      <c r="B12" s="152" t="s">
        <v>348</v>
      </c>
      <c r="C12" s="153"/>
      <c r="D12" s="186"/>
      <c r="E12" s="186"/>
      <c r="F12" s="122">
        <f t="shared" si="0"/>
        <v>0</v>
      </c>
      <c r="G12" s="123"/>
      <c r="H12" s="124"/>
      <c r="I12" s="126"/>
    </row>
    <row r="13" spans="1:9" ht="15.75" customHeight="1">
      <c r="A13" s="155"/>
      <c r="B13" s="152" t="s">
        <v>349</v>
      </c>
      <c r="C13" s="153"/>
      <c r="D13" s="186"/>
      <c r="E13" s="186"/>
      <c r="F13" s="122">
        <f t="shared" si="0"/>
        <v>0</v>
      </c>
      <c r="G13" s="123"/>
      <c r="H13" s="124"/>
      <c r="I13" s="126"/>
    </row>
    <row r="14" spans="1:9" ht="15.75" customHeight="1">
      <c r="A14" s="155"/>
      <c r="B14" s="152" t="s">
        <v>350</v>
      </c>
      <c r="C14" s="153"/>
      <c r="D14" s="188"/>
      <c r="E14" s="188"/>
      <c r="F14" s="122">
        <f t="shared" si="0"/>
        <v>0</v>
      </c>
      <c r="G14" s="128"/>
      <c r="H14" s="129"/>
      <c r="I14" s="126"/>
    </row>
    <row r="15" spans="1:9" ht="15.75" customHeight="1">
      <c r="A15" s="155"/>
      <c r="B15" s="148" t="s">
        <v>351</v>
      </c>
      <c r="C15" s="148"/>
      <c r="D15" s="189"/>
      <c r="E15" s="189"/>
      <c r="F15" s="130">
        <f>SUM(F7:F14)</f>
        <v>15</v>
      </c>
      <c r="G15" s="131">
        <f>SUM(G7:G14)</f>
        <v>15</v>
      </c>
      <c r="H15" s="132">
        <f>SUM(H7:H14)</f>
        <v>0</v>
      </c>
      <c r="I15" s="126"/>
    </row>
    <row r="16" spans="1:8" ht="30" customHeight="1">
      <c r="A16" s="127" t="s">
        <v>352</v>
      </c>
      <c r="B16" s="190"/>
      <c r="C16" s="190"/>
      <c r="D16" s="190"/>
      <c r="E16" s="190"/>
      <c r="F16" s="190"/>
      <c r="G16" s="190"/>
      <c r="H16" s="190"/>
    </row>
    <row r="17" spans="1:8" ht="33.75" customHeight="1">
      <c r="A17" s="152" t="s">
        <v>353</v>
      </c>
      <c r="B17" s="120" t="s">
        <v>354</v>
      </c>
      <c r="C17" s="185" t="s">
        <v>355</v>
      </c>
      <c r="D17" s="185"/>
      <c r="E17" s="191" t="s">
        <v>356</v>
      </c>
      <c r="F17" s="192"/>
      <c r="G17" s="191" t="s">
        <v>357</v>
      </c>
      <c r="H17" s="191"/>
    </row>
    <row r="18" spans="1:8" ht="15.75" customHeight="1">
      <c r="A18" s="152"/>
      <c r="B18" s="152" t="s">
        <v>358</v>
      </c>
      <c r="C18" s="152" t="s">
        <v>359</v>
      </c>
      <c r="D18" s="153"/>
      <c r="E18" s="193"/>
      <c r="F18" s="194"/>
      <c r="G18" s="186"/>
      <c r="H18" s="186"/>
    </row>
    <row r="19" spans="1:8" ht="15.75" customHeight="1">
      <c r="A19" s="152"/>
      <c r="B19" s="152"/>
      <c r="C19" s="152"/>
      <c r="D19" s="153"/>
      <c r="E19" s="193"/>
      <c r="F19" s="194"/>
      <c r="G19" s="186"/>
      <c r="H19" s="186"/>
    </row>
    <row r="20" spans="1:8" ht="15.75" customHeight="1">
      <c r="A20" s="152"/>
      <c r="B20" s="152"/>
      <c r="C20" s="152"/>
      <c r="D20" s="153"/>
      <c r="E20" s="193"/>
      <c r="F20" s="194"/>
      <c r="G20" s="186"/>
      <c r="H20" s="186"/>
    </row>
    <row r="21" spans="1:8" ht="15.75" customHeight="1">
      <c r="A21" s="152"/>
      <c r="B21" s="152"/>
      <c r="C21" s="152"/>
      <c r="D21" s="153"/>
      <c r="E21" s="193"/>
      <c r="F21" s="194"/>
      <c r="G21" s="186"/>
      <c r="H21" s="186"/>
    </row>
    <row r="22" spans="1:8" ht="15.75" customHeight="1">
      <c r="A22" s="152"/>
      <c r="B22" s="152"/>
      <c r="C22" s="152"/>
      <c r="D22" s="153"/>
      <c r="E22" s="193"/>
      <c r="F22" s="194"/>
      <c r="G22" s="186"/>
      <c r="H22" s="186"/>
    </row>
    <row r="23" spans="1:9" ht="15.75" customHeight="1">
      <c r="A23" s="152"/>
      <c r="B23" s="152"/>
      <c r="C23" s="152" t="s">
        <v>360</v>
      </c>
      <c r="D23" s="153"/>
      <c r="E23" s="193"/>
      <c r="F23" s="194"/>
      <c r="G23" s="186"/>
      <c r="H23" s="186"/>
      <c r="I23" s="126"/>
    </row>
    <row r="24" spans="1:8" ht="15.75" customHeight="1">
      <c r="A24" s="152"/>
      <c r="B24" s="152"/>
      <c r="C24" s="152"/>
      <c r="D24" s="153"/>
      <c r="E24" s="193"/>
      <c r="F24" s="194"/>
      <c r="G24" s="186"/>
      <c r="H24" s="186"/>
    </row>
    <row r="25" spans="1:8" ht="15.75" customHeight="1">
      <c r="A25" s="152"/>
      <c r="B25" s="152"/>
      <c r="C25" s="152"/>
      <c r="D25" s="153"/>
      <c r="E25" s="193"/>
      <c r="F25" s="194"/>
      <c r="G25" s="186"/>
      <c r="H25" s="186"/>
    </row>
    <row r="26" spans="1:8" ht="15.75" customHeight="1">
      <c r="A26" s="152"/>
      <c r="B26" s="152"/>
      <c r="C26" s="152"/>
      <c r="D26" s="153"/>
      <c r="E26" s="195"/>
      <c r="F26" s="196"/>
      <c r="G26" s="188"/>
      <c r="H26" s="188"/>
    </row>
    <row r="27" spans="1:8" ht="15.75" customHeight="1">
      <c r="A27" s="152"/>
      <c r="B27" s="152"/>
      <c r="C27" s="152" t="s">
        <v>361</v>
      </c>
      <c r="D27" s="152"/>
      <c r="E27" s="197"/>
      <c r="F27" s="198"/>
      <c r="G27" s="199"/>
      <c r="H27" s="199"/>
    </row>
    <row r="28" spans="1:8" ht="15.75" customHeight="1">
      <c r="A28" s="152"/>
      <c r="B28" s="152" t="s">
        <v>362</v>
      </c>
      <c r="C28" s="152" t="s">
        <v>363</v>
      </c>
      <c r="D28" s="153"/>
      <c r="E28" s="193"/>
      <c r="F28" s="194"/>
      <c r="G28" s="186"/>
      <c r="H28" s="186"/>
    </row>
    <row r="29" spans="1:8" ht="15.75" customHeight="1">
      <c r="A29" s="152"/>
      <c r="B29" s="152"/>
      <c r="C29" s="152"/>
      <c r="D29" s="153"/>
      <c r="E29" s="193"/>
      <c r="F29" s="194"/>
      <c r="G29" s="186"/>
      <c r="H29" s="186"/>
    </row>
    <row r="30" spans="1:8" ht="15.75" customHeight="1">
      <c r="A30" s="152"/>
      <c r="B30" s="152"/>
      <c r="C30" s="152"/>
      <c r="D30" s="153"/>
      <c r="E30" s="193"/>
      <c r="F30" s="194"/>
      <c r="G30" s="186"/>
      <c r="H30" s="186"/>
    </row>
    <row r="31" spans="1:8" ht="15.75" customHeight="1">
      <c r="A31" s="152"/>
      <c r="B31" s="152"/>
      <c r="C31" s="152" t="s">
        <v>364</v>
      </c>
      <c r="D31" s="153"/>
      <c r="E31" s="193"/>
      <c r="F31" s="194"/>
      <c r="G31" s="186"/>
      <c r="H31" s="186"/>
    </row>
    <row r="32" spans="1:8" ht="15.75" customHeight="1">
      <c r="A32" s="152"/>
      <c r="B32" s="152"/>
      <c r="C32" s="152"/>
      <c r="D32" s="153"/>
      <c r="E32" s="193"/>
      <c r="F32" s="194"/>
      <c r="G32" s="186"/>
      <c r="H32" s="186"/>
    </row>
    <row r="33" spans="1:8" ht="15.75" customHeight="1">
      <c r="A33" s="152"/>
      <c r="B33" s="152"/>
      <c r="C33" s="152"/>
      <c r="D33" s="153"/>
      <c r="E33" s="193"/>
      <c r="F33" s="194"/>
      <c r="G33" s="186"/>
      <c r="H33" s="186"/>
    </row>
    <row r="34" spans="1:8" ht="15.75" customHeight="1">
      <c r="A34" s="152"/>
      <c r="B34" s="152"/>
      <c r="C34" s="152" t="s">
        <v>365</v>
      </c>
      <c r="D34" s="153"/>
      <c r="E34" s="193"/>
      <c r="F34" s="194"/>
      <c r="G34" s="186"/>
      <c r="H34" s="186"/>
    </row>
    <row r="35" spans="1:8" ht="15.75" customHeight="1">
      <c r="A35" s="152"/>
      <c r="B35" s="152"/>
      <c r="C35" s="152"/>
      <c r="D35" s="153"/>
      <c r="E35" s="193"/>
      <c r="F35" s="194"/>
      <c r="G35" s="186"/>
      <c r="H35" s="186"/>
    </row>
    <row r="36" spans="1:8" ht="15.75" customHeight="1">
      <c r="A36" s="152"/>
      <c r="B36" s="152"/>
      <c r="C36" s="152"/>
      <c r="D36" s="153"/>
      <c r="E36" s="193"/>
      <c r="F36" s="194"/>
      <c r="G36" s="186"/>
      <c r="H36" s="186"/>
    </row>
    <row r="37" spans="1:8" ht="15.75" customHeight="1">
      <c r="A37" s="152"/>
      <c r="B37" s="152"/>
      <c r="C37" s="152" t="s">
        <v>366</v>
      </c>
      <c r="D37" s="153"/>
      <c r="E37" s="193"/>
      <c r="F37" s="194"/>
      <c r="G37" s="186"/>
      <c r="H37" s="186"/>
    </row>
    <row r="38" spans="1:8" ht="15.75" customHeight="1">
      <c r="A38" s="152"/>
      <c r="B38" s="152"/>
      <c r="C38" s="152"/>
      <c r="D38" s="153"/>
      <c r="E38" s="193"/>
      <c r="F38" s="194"/>
      <c r="G38" s="186"/>
      <c r="H38" s="186"/>
    </row>
    <row r="39" spans="1:8" ht="15.75" customHeight="1">
      <c r="A39" s="152"/>
      <c r="B39" s="152"/>
      <c r="C39" s="152"/>
      <c r="D39" s="153"/>
      <c r="E39" s="195"/>
      <c r="F39" s="196"/>
      <c r="G39" s="188"/>
      <c r="H39" s="188"/>
    </row>
    <row r="40" spans="1:8" ht="15.75" customHeight="1">
      <c r="A40" s="152"/>
      <c r="B40" s="152" t="s">
        <v>367</v>
      </c>
      <c r="C40" s="152" t="s">
        <v>368</v>
      </c>
      <c r="D40" s="153"/>
      <c r="E40" s="186"/>
      <c r="F40" s="203"/>
      <c r="G40" s="186"/>
      <c r="H40" s="186"/>
    </row>
    <row r="41" spans="1:8" ht="15.75" customHeight="1">
      <c r="A41" s="152"/>
      <c r="B41" s="152"/>
      <c r="C41" s="152"/>
      <c r="D41" s="153"/>
      <c r="E41" s="186"/>
      <c r="F41" s="203"/>
      <c r="G41" s="186"/>
      <c r="H41" s="186"/>
    </row>
    <row r="42" spans="1:8" ht="15.75" customHeight="1">
      <c r="A42" s="152"/>
      <c r="B42" s="152"/>
      <c r="C42" s="152"/>
      <c r="D42" s="153"/>
      <c r="E42" s="188"/>
      <c r="F42" s="204"/>
      <c r="G42" s="188"/>
      <c r="H42" s="188"/>
    </row>
    <row r="43" spans="1:8" ht="15.75" customHeight="1">
      <c r="A43" s="152"/>
      <c r="B43" s="152"/>
      <c r="C43" s="152" t="s">
        <v>361</v>
      </c>
      <c r="D43" s="152"/>
      <c r="E43" s="200"/>
      <c r="F43" s="201"/>
      <c r="G43" s="202"/>
      <c r="H43" s="202"/>
    </row>
    <row r="44" spans="5:8" ht="28.5">
      <c r="E44" s="117" t="s">
        <v>369</v>
      </c>
      <c r="H44" s="126"/>
    </row>
    <row r="45" ht="14.25">
      <c r="H45" s="126"/>
    </row>
  </sheetData>
  <sheetProtection/>
  <mergeCells count="96">
    <mergeCell ref="G43:H43"/>
    <mergeCell ref="B40:B43"/>
    <mergeCell ref="C40:D42"/>
    <mergeCell ref="E40:F40"/>
    <mergeCell ref="G40:H40"/>
    <mergeCell ref="E41:F41"/>
    <mergeCell ref="G41:H41"/>
    <mergeCell ref="E42:F42"/>
    <mergeCell ref="G42:H42"/>
    <mergeCell ref="C43:D43"/>
    <mergeCell ref="E43:F43"/>
    <mergeCell ref="E36:F36"/>
    <mergeCell ref="G36:H36"/>
    <mergeCell ref="C37:D39"/>
    <mergeCell ref="E37:F37"/>
    <mergeCell ref="G37:H37"/>
    <mergeCell ref="E38:F38"/>
    <mergeCell ref="G38:H38"/>
    <mergeCell ref="E39:F39"/>
    <mergeCell ref="G39:H39"/>
    <mergeCell ref="C34:D36"/>
    <mergeCell ref="E34:F34"/>
    <mergeCell ref="G34:H34"/>
    <mergeCell ref="E35:F35"/>
    <mergeCell ref="G35:H35"/>
    <mergeCell ref="G31:H31"/>
    <mergeCell ref="E32:F32"/>
    <mergeCell ref="G32:H32"/>
    <mergeCell ref="E33:F33"/>
    <mergeCell ref="G33:H33"/>
    <mergeCell ref="B28:B39"/>
    <mergeCell ref="C28:D30"/>
    <mergeCell ref="E28:F28"/>
    <mergeCell ref="G28:H28"/>
    <mergeCell ref="E29:F29"/>
    <mergeCell ref="G29:H29"/>
    <mergeCell ref="E30:F30"/>
    <mergeCell ref="G30:H30"/>
    <mergeCell ref="C31:D33"/>
    <mergeCell ref="E31:F31"/>
    <mergeCell ref="C26:D26"/>
    <mergeCell ref="E26:F26"/>
    <mergeCell ref="G26:H26"/>
    <mergeCell ref="C27:D27"/>
    <mergeCell ref="E27:F27"/>
    <mergeCell ref="G27:H27"/>
    <mergeCell ref="C23:D25"/>
    <mergeCell ref="E23:F23"/>
    <mergeCell ref="G23:H23"/>
    <mergeCell ref="E24:F24"/>
    <mergeCell ref="G24:H24"/>
    <mergeCell ref="E25:F25"/>
    <mergeCell ref="G25:H25"/>
    <mergeCell ref="E20:F20"/>
    <mergeCell ref="G20:H20"/>
    <mergeCell ref="C21:D22"/>
    <mergeCell ref="E21:F21"/>
    <mergeCell ref="G21:H21"/>
    <mergeCell ref="E22:F22"/>
    <mergeCell ref="G22:H22"/>
    <mergeCell ref="A17:A43"/>
    <mergeCell ref="C17:D17"/>
    <mergeCell ref="E17:F17"/>
    <mergeCell ref="G17:H17"/>
    <mergeCell ref="B18:B27"/>
    <mergeCell ref="C18:D20"/>
    <mergeCell ref="E18:F18"/>
    <mergeCell ref="G18:H18"/>
    <mergeCell ref="E19:F19"/>
    <mergeCell ref="G19:H19"/>
    <mergeCell ref="B14:C14"/>
    <mergeCell ref="D14:E14"/>
    <mergeCell ref="B15:E15"/>
    <mergeCell ref="B16:H16"/>
    <mergeCell ref="B12:C12"/>
    <mergeCell ref="D12:E12"/>
    <mergeCell ref="B13:C13"/>
    <mergeCell ref="D13:E13"/>
    <mergeCell ref="B10:C10"/>
    <mergeCell ref="D10:E10"/>
    <mergeCell ref="B11:C11"/>
    <mergeCell ref="D11:E11"/>
    <mergeCell ref="A5:A15"/>
    <mergeCell ref="B5:C6"/>
    <mergeCell ref="D5:E6"/>
    <mergeCell ref="F5:H5"/>
    <mergeCell ref="B7:C7"/>
    <mergeCell ref="D7:E7"/>
    <mergeCell ref="B8:C8"/>
    <mergeCell ref="D8:E8"/>
    <mergeCell ref="B9:C9"/>
    <mergeCell ref="D9:E9"/>
    <mergeCell ref="A1:H1"/>
    <mergeCell ref="A2:H2"/>
    <mergeCell ref="A4:C4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4">
      <selection activeCell="J8" sqref="J8"/>
    </sheetView>
  </sheetViews>
  <sheetFormatPr defaultColWidth="9" defaultRowHeight="11.25"/>
  <cols>
    <col min="1" max="1" width="9" style="136" customWidth="1"/>
    <col min="2" max="3" width="8.66015625" style="136" customWidth="1"/>
    <col min="4" max="4" width="17.5" style="136" customWidth="1"/>
    <col min="5" max="5" width="10.16015625" style="136" customWidth="1"/>
    <col min="6" max="6" width="15.66015625" style="136" customWidth="1"/>
    <col min="7" max="7" width="14.16015625" style="136" customWidth="1"/>
    <col min="8" max="8" width="15.16015625" style="136" customWidth="1"/>
    <col min="9" max="9" width="12.66015625" style="136" customWidth="1"/>
    <col min="10" max="10" width="10.16015625" style="136" customWidth="1"/>
    <col min="11" max="11" width="13.16015625" style="136" customWidth="1"/>
    <col min="12" max="16384" width="9" style="136" customWidth="1"/>
  </cols>
  <sheetData>
    <row r="1" spans="1:9" ht="15.75" customHeight="1">
      <c r="A1" s="133"/>
      <c r="B1" s="134"/>
      <c r="C1" s="134"/>
      <c r="D1" s="134"/>
      <c r="E1" s="134"/>
      <c r="F1" s="135"/>
      <c r="G1" s="135"/>
      <c r="H1" s="135"/>
      <c r="I1" s="135"/>
    </row>
    <row r="2" spans="1:11" ht="20.25" customHeight="1">
      <c r="A2" s="205" t="s">
        <v>370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5.75" customHeight="1">
      <c r="A3" s="206" t="s">
        <v>379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9" ht="15.75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11" ht="15.75" customHeight="1">
      <c r="A5" s="207" t="s">
        <v>335</v>
      </c>
      <c r="B5" s="207"/>
      <c r="C5" s="208"/>
      <c r="D5" s="154"/>
      <c r="E5" s="154"/>
      <c r="F5" s="154"/>
      <c r="G5" s="154"/>
      <c r="H5" s="154"/>
      <c r="I5" s="154"/>
      <c r="J5" s="154"/>
      <c r="K5" s="154"/>
    </row>
    <row r="6" spans="1:11" ht="21" customHeight="1">
      <c r="A6" s="207" t="s">
        <v>336</v>
      </c>
      <c r="B6" s="207" t="s">
        <v>337</v>
      </c>
      <c r="C6" s="207"/>
      <c r="D6" s="149" t="s">
        <v>338</v>
      </c>
      <c r="E6" s="149"/>
      <c r="F6" s="209" t="s">
        <v>339</v>
      </c>
      <c r="G6" s="209"/>
      <c r="H6" s="209"/>
      <c r="I6" s="210" t="s">
        <v>371</v>
      </c>
      <c r="J6" s="210"/>
      <c r="K6" s="210"/>
    </row>
    <row r="7" spans="1:11" ht="24.75" customHeight="1">
      <c r="A7" s="207"/>
      <c r="B7" s="207"/>
      <c r="C7" s="207"/>
      <c r="D7" s="148"/>
      <c r="E7" s="148"/>
      <c r="F7" s="137" t="s">
        <v>340</v>
      </c>
      <c r="G7" s="140" t="s">
        <v>341</v>
      </c>
      <c r="H7" s="140" t="s">
        <v>342</v>
      </c>
      <c r="I7" s="137" t="s">
        <v>340</v>
      </c>
      <c r="J7" s="137" t="s">
        <v>341</v>
      </c>
      <c r="K7" s="137" t="s">
        <v>342</v>
      </c>
    </row>
    <row r="8" spans="1:11" ht="15.75" customHeight="1">
      <c r="A8" s="207"/>
      <c r="B8" s="207" t="s">
        <v>343</v>
      </c>
      <c r="C8" s="208"/>
      <c r="D8" s="211" t="s">
        <v>381</v>
      </c>
      <c r="E8" s="212"/>
      <c r="F8" s="141">
        <f aca="true" t="shared" si="0" ref="F8:F15">SUM(G8,H8)</f>
        <v>10</v>
      </c>
      <c r="G8" s="123">
        <v>10</v>
      </c>
      <c r="H8" s="124"/>
      <c r="I8" s="142">
        <f aca="true" t="shared" si="1" ref="I8:I15">SUM(J8,K8)</f>
        <v>0</v>
      </c>
      <c r="J8" s="143"/>
      <c r="K8" s="143"/>
    </row>
    <row r="9" spans="1:11" ht="15.75" customHeight="1">
      <c r="A9" s="207"/>
      <c r="B9" s="155" t="s">
        <v>344</v>
      </c>
      <c r="C9" s="187"/>
      <c r="D9" s="211" t="s">
        <v>383</v>
      </c>
      <c r="E9" s="212"/>
      <c r="F9" s="141">
        <f t="shared" si="0"/>
        <v>5</v>
      </c>
      <c r="G9" s="123">
        <v>5</v>
      </c>
      <c r="H9" s="124"/>
      <c r="I9" s="144">
        <f t="shared" si="1"/>
        <v>0</v>
      </c>
      <c r="J9" s="143"/>
      <c r="K9" s="143"/>
    </row>
    <row r="10" spans="1:11" ht="15.75" customHeight="1">
      <c r="A10" s="207"/>
      <c r="B10" s="155" t="s">
        <v>345</v>
      </c>
      <c r="C10" s="187"/>
      <c r="D10" s="213"/>
      <c r="E10" s="213"/>
      <c r="F10" s="125">
        <f t="shared" si="0"/>
        <v>0</v>
      </c>
      <c r="G10" s="123"/>
      <c r="H10" s="124"/>
      <c r="I10" s="144">
        <f t="shared" si="1"/>
        <v>0</v>
      </c>
      <c r="J10" s="143"/>
      <c r="K10" s="143"/>
    </row>
    <row r="11" spans="1:11" ht="15.75" customHeight="1">
      <c r="A11" s="207"/>
      <c r="B11" s="155" t="s">
        <v>346</v>
      </c>
      <c r="C11" s="187"/>
      <c r="D11" s="213"/>
      <c r="E11" s="213"/>
      <c r="F11" s="125">
        <f t="shared" si="0"/>
        <v>0</v>
      </c>
      <c r="G11" s="123"/>
      <c r="H11" s="124"/>
      <c r="I11" s="142">
        <f t="shared" si="1"/>
        <v>0</v>
      </c>
      <c r="J11" s="143"/>
      <c r="K11" s="143"/>
    </row>
    <row r="12" spans="1:11" ht="15.75" customHeight="1">
      <c r="A12" s="207"/>
      <c r="B12" s="207" t="s">
        <v>347</v>
      </c>
      <c r="C12" s="208"/>
      <c r="D12" s="213"/>
      <c r="E12" s="213"/>
      <c r="F12" s="125">
        <f t="shared" si="0"/>
        <v>0</v>
      </c>
      <c r="G12" s="123"/>
      <c r="H12" s="124"/>
      <c r="I12" s="142">
        <f t="shared" si="1"/>
        <v>0</v>
      </c>
      <c r="J12" s="145"/>
      <c r="K12" s="143"/>
    </row>
    <row r="13" spans="1:11" ht="15.75" customHeight="1">
      <c r="A13" s="207"/>
      <c r="B13" s="207" t="s">
        <v>348</v>
      </c>
      <c r="C13" s="208"/>
      <c r="D13" s="213"/>
      <c r="E13" s="213"/>
      <c r="F13" s="125">
        <f t="shared" si="0"/>
        <v>0</v>
      </c>
      <c r="G13" s="123"/>
      <c r="H13" s="124"/>
      <c r="I13" s="142">
        <f t="shared" si="1"/>
        <v>0</v>
      </c>
      <c r="J13" s="145"/>
      <c r="K13" s="143"/>
    </row>
    <row r="14" spans="1:11" ht="15.75" customHeight="1">
      <c r="A14" s="207"/>
      <c r="B14" s="155" t="s">
        <v>349</v>
      </c>
      <c r="C14" s="187"/>
      <c r="D14" s="214"/>
      <c r="E14" s="214"/>
      <c r="F14" s="125">
        <f t="shared" si="0"/>
        <v>0</v>
      </c>
      <c r="G14" s="123"/>
      <c r="H14" s="124"/>
      <c r="I14" s="142">
        <f t="shared" si="1"/>
        <v>0</v>
      </c>
      <c r="J14" s="145"/>
      <c r="K14" s="143"/>
    </row>
    <row r="15" spans="1:11" ht="15.75" customHeight="1">
      <c r="A15" s="207"/>
      <c r="B15" s="207" t="s">
        <v>350</v>
      </c>
      <c r="C15" s="208"/>
      <c r="D15" s="215"/>
      <c r="E15" s="215"/>
      <c r="F15" s="125">
        <f t="shared" si="0"/>
        <v>0</v>
      </c>
      <c r="G15" s="128"/>
      <c r="H15" s="129"/>
      <c r="I15" s="142">
        <f t="shared" si="1"/>
        <v>0</v>
      </c>
      <c r="J15" s="145"/>
      <c r="K15" s="143"/>
    </row>
    <row r="16" spans="1:11" ht="15.75" customHeight="1">
      <c r="A16" s="207"/>
      <c r="B16" s="155" t="s">
        <v>351</v>
      </c>
      <c r="C16" s="155"/>
      <c r="D16" s="149"/>
      <c r="E16" s="149"/>
      <c r="F16" s="145">
        <f aca="true" t="shared" si="2" ref="F16:K16">SUM(F8:F15)</f>
        <v>15</v>
      </c>
      <c r="G16" s="146">
        <f t="shared" si="2"/>
        <v>15</v>
      </c>
      <c r="H16" s="146">
        <f t="shared" si="2"/>
        <v>0</v>
      </c>
      <c r="I16" s="145">
        <f t="shared" si="2"/>
        <v>0</v>
      </c>
      <c r="J16" s="145">
        <f t="shared" si="2"/>
        <v>0</v>
      </c>
      <c r="K16" s="143">
        <f t="shared" si="2"/>
        <v>0</v>
      </c>
    </row>
    <row r="17" spans="1:11" ht="15.75" customHeight="1">
      <c r="A17" s="137"/>
      <c r="B17" s="148" t="s">
        <v>372</v>
      </c>
      <c r="C17" s="148"/>
      <c r="D17" s="148"/>
      <c r="E17" s="148"/>
      <c r="F17" s="148"/>
      <c r="G17" s="207" t="s">
        <v>373</v>
      </c>
      <c r="H17" s="207"/>
      <c r="I17" s="207"/>
      <c r="J17" s="207"/>
      <c r="K17" s="207"/>
    </row>
    <row r="18" spans="1:11" ht="28.5" customHeight="1">
      <c r="A18" s="138" t="s">
        <v>352</v>
      </c>
      <c r="B18" s="216"/>
      <c r="C18" s="216"/>
      <c r="D18" s="216"/>
      <c r="E18" s="216"/>
      <c r="F18" s="216"/>
      <c r="G18" s="217"/>
      <c r="H18" s="218"/>
      <c r="I18" s="218"/>
      <c r="J18" s="218"/>
      <c r="K18" s="218"/>
    </row>
    <row r="19" spans="1:11" ht="33.75" customHeight="1">
      <c r="A19" s="207" t="s">
        <v>353</v>
      </c>
      <c r="B19" s="139" t="s">
        <v>354</v>
      </c>
      <c r="C19" s="209" t="s">
        <v>355</v>
      </c>
      <c r="D19" s="209"/>
      <c r="E19" s="219" t="s">
        <v>356</v>
      </c>
      <c r="F19" s="219"/>
      <c r="G19" s="220"/>
      <c r="H19" s="221" t="s">
        <v>374</v>
      </c>
      <c r="I19" s="221"/>
      <c r="J19" s="222" t="s">
        <v>375</v>
      </c>
      <c r="K19" s="223"/>
    </row>
    <row r="20" spans="1:11" ht="15.75" customHeight="1">
      <c r="A20" s="207"/>
      <c r="B20" s="207" t="s">
        <v>358</v>
      </c>
      <c r="C20" s="207" t="s">
        <v>359</v>
      </c>
      <c r="D20" s="208"/>
      <c r="E20" s="186"/>
      <c r="F20" s="186"/>
      <c r="G20" s="203"/>
      <c r="H20" s="186"/>
      <c r="I20" s="186"/>
      <c r="J20" s="224"/>
      <c r="K20" s="225"/>
    </row>
    <row r="21" spans="1:11" ht="15.75" customHeight="1">
      <c r="A21" s="207"/>
      <c r="B21" s="207"/>
      <c r="C21" s="207"/>
      <c r="D21" s="208"/>
      <c r="E21" s="186"/>
      <c r="F21" s="186"/>
      <c r="G21" s="203"/>
      <c r="H21" s="186"/>
      <c r="I21" s="186"/>
      <c r="J21" s="224"/>
      <c r="K21" s="225"/>
    </row>
    <row r="22" spans="1:11" ht="15.75" customHeight="1">
      <c r="A22" s="207"/>
      <c r="B22" s="207"/>
      <c r="C22" s="207" t="s">
        <v>376</v>
      </c>
      <c r="D22" s="208"/>
      <c r="E22" s="186"/>
      <c r="F22" s="186"/>
      <c r="G22" s="203"/>
      <c r="H22" s="186"/>
      <c r="I22" s="186"/>
      <c r="J22" s="224"/>
      <c r="K22" s="225"/>
    </row>
    <row r="23" spans="1:11" ht="15.75" customHeight="1">
      <c r="A23" s="207"/>
      <c r="B23" s="207"/>
      <c r="C23" s="207"/>
      <c r="D23" s="208"/>
      <c r="E23" s="186"/>
      <c r="F23" s="186"/>
      <c r="G23" s="203"/>
      <c r="H23" s="186"/>
      <c r="I23" s="186"/>
      <c r="J23" s="226"/>
      <c r="K23" s="227"/>
    </row>
    <row r="24" spans="1:11" ht="15.75" customHeight="1">
      <c r="A24" s="207"/>
      <c r="B24" s="207"/>
      <c r="C24" s="207"/>
      <c r="D24" s="208"/>
      <c r="E24" s="186"/>
      <c r="F24" s="186"/>
      <c r="G24" s="203"/>
      <c r="H24" s="186"/>
      <c r="I24" s="186"/>
      <c r="J24" s="226"/>
      <c r="K24" s="227"/>
    </row>
    <row r="25" spans="1:11" ht="15.75" customHeight="1">
      <c r="A25" s="207"/>
      <c r="B25" s="207"/>
      <c r="C25" s="207" t="s">
        <v>360</v>
      </c>
      <c r="D25" s="208"/>
      <c r="E25" s="186"/>
      <c r="F25" s="186"/>
      <c r="G25" s="203"/>
      <c r="H25" s="186"/>
      <c r="I25" s="186"/>
      <c r="J25" s="226"/>
      <c r="K25" s="227"/>
    </row>
    <row r="26" spans="1:11" ht="15.75" customHeight="1">
      <c r="A26" s="207"/>
      <c r="B26" s="207"/>
      <c r="C26" s="207"/>
      <c r="D26" s="208"/>
      <c r="E26" s="186"/>
      <c r="F26" s="186"/>
      <c r="G26" s="203"/>
      <c r="H26" s="186"/>
      <c r="I26" s="186"/>
      <c r="J26" s="226"/>
      <c r="K26" s="227"/>
    </row>
    <row r="27" spans="1:11" ht="15.75" customHeight="1">
      <c r="A27" s="207"/>
      <c r="B27" s="207"/>
      <c r="C27" s="207" t="s">
        <v>377</v>
      </c>
      <c r="D27" s="208"/>
      <c r="E27" s="228"/>
      <c r="F27" s="228"/>
      <c r="G27" s="229"/>
      <c r="H27" s="186"/>
      <c r="I27" s="186"/>
      <c r="J27" s="226"/>
      <c r="K27" s="227"/>
    </row>
    <row r="28" spans="1:11" ht="15.75" customHeight="1">
      <c r="A28" s="207"/>
      <c r="B28" s="207"/>
      <c r="C28" s="207"/>
      <c r="D28" s="208"/>
      <c r="E28" s="186"/>
      <c r="F28" s="186"/>
      <c r="G28" s="203"/>
      <c r="H28" s="186"/>
      <c r="I28" s="186"/>
      <c r="J28" s="226"/>
      <c r="K28" s="227"/>
    </row>
    <row r="29" spans="1:11" ht="15.75" customHeight="1">
      <c r="A29" s="207"/>
      <c r="B29" s="207"/>
      <c r="C29" s="207"/>
      <c r="D29" s="208"/>
      <c r="E29" s="188"/>
      <c r="F29" s="188"/>
      <c r="G29" s="204"/>
      <c r="H29" s="188"/>
      <c r="I29" s="188"/>
      <c r="J29" s="226"/>
      <c r="K29" s="227"/>
    </row>
    <row r="30" spans="1:11" ht="15.75" customHeight="1">
      <c r="A30" s="207"/>
      <c r="B30" s="207" t="s">
        <v>362</v>
      </c>
      <c r="C30" s="207" t="s">
        <v>363</v>
      </c>
      <c r="D30" s="208"/>
      <c r="E30" s="186"/>
      <c r="F30" s="186"/>
      <c r="G30" s="203"/>
      <c r="H30" s="186"/>
      <c r="I30" s="186"/>
      <c r="J30" s="226"/>
      <c r="K30" s="227"/>
    </row>
    <row r="31" spans="1:11" ht="15.75" customHeight="1">
      <c r="A31" s="207"/>
      <c r="B31" s="207"/>
      <c r="C31" s="207"/>
      <c r="D31" s="208"/>
      <c r="E31" s="186"/>
      <c r="F31" s="186"/>
      <c r="G31" s="203"/>
      <c r="H31" s="186"/>
      <c r="I31" s="186"/>
      <c r="J31" s="226"/>
      <c r="K31" s="227"/>
    </row>
    <row r="32" spans="1:11" ht="15.75" customHeight="1">
      <c r="A32" s="207"/>
      <c r="B32" s="207"/>
      <c r="C32" s="155" t="s">
        <v>364</v>
      </c>
      <c r="D32" s="187"/>
      <c r="E32" s="186"/>
      <c r="F32" s="186"/>
      <c r="G32" s="203"/>
      <c r="H32" s="186"/>
      <c r="I32" s="186"/>
      <c r="J32" s="226"/>
      <c r="K32" s="227"/>
    </row>
    <row r="33" spans="1:11" ht="15.75" customHeight="1">
      <c r="A33" s="207"/>
      <c r="B33" s="207"/>
      <c r="C33" s="155"/>
      <c r="D33" s="187"/>
      <c r="E33" s="186"/>
      <c r="F33" s="186"/>
      <c r="G33" s="203"/>
      <c r="H33" s="186"/>
      <c r="I33" s="186"/>
      <c r="J33" s="226"/>
      <c r="K33" s="227"/>
    </row>
    <row r="34" spans="1:11" ht="15.75" customHeight="1">
      <c r="A34" s="207"/>
      <c r="B34" s="207"/>
      <c r="C34" s="155"/>
      <c r="D34" s="187"/>
      <c r="E34" s="186"/>
      <c r="F34" s="186"/>
      <c r="G34" s="203"/>
      <c r="H34" s="186"/>
      <c r="I34" s="186"/>
      <c r="J34" s="224"/>
      <c r="K34" s="225"/>
    </row>
    <row r="35" spans="1:11" ht="15.75" customHeight="1">
      <c r="A35" s="207"/>
      <c r="B35" s="207"/>
      <c r="C35" s="155" t="s">
        <v>365</v>
      </c>
      <c r="D35" s="187"/>
      <c r="E35" s="186"/>
      <c r="F35" s="186"/>
      <c r="G35" s="203"/>
      <c r="H35" s="186"/>
      <c r="I35" s="186"/>
      <c r="J35" s="224"/>
      <c r="K35" s="225"/>
    </row>
    <row r="36" spans="1:11" ht="15.75" customHeight="1">
      <c r="A36" s="207"/>
      <c r="B36" s="207"/>
      <c r="C36" s="155"/>
      <c r="D36" s="187"/>
      <c r="E36" s="186"/>
      <c r="F36" s="186"/>
      <c r="G36" s="203"/>
      <c r="H36" s="186"/>
      <c r="I36" s="186"/>
      <c r="J36" s="226"/>
      <c r="K36" s="227"/>
    </row>
    <row r="37" spans="1:11" ht="15.75" customHeight="1">
      <c r="A37" s="207"/>
      <c r="B37" s="207"/>
      <c r="C37" s="155"/>
      <c r="D37" s="187"/>
      <c r="E37" s="186"/>
      <c r="F37" s="186"/>
      <c r="G37" s="203"/>
      <c r="H37" s="186"/>
      <c r="I37" s="186"/>
      <c r="J37" s="226"/>
      <c r="K37" s="227"/>
    </row>
    <row r="38" spans="1:13" ht="15.75" customHeight="1">
      <c r="A38" s="207"/>
      <c r="B38" s="207"/>
      <c r="C38" s="207" t="s">
        <v>366</v>
      </c>
      <c r="D38" s="208"/>
      <c r="E38" s="186"/>
      <c r="F38" s="186"/>
      <c r="G38" s="203"/>
      <c r="H38" s="186"/>
      <c r="I38" s="186"/>
      <c r="J38" s="226"/>
      <c r="K38" s="227"/>
      <c r="M38" s="147"/>
    </row>
    <row r="39" spans="1:13" ht="15.75" customHeight="1">
      <c r="A39" s="207"/>
      <c r="B39" s="207"/>
      <c r="C39" s="207"/>
      <c r="D39" s="208"/>
      <c r="E39" s="186"/>
      <c r="F39" s="186"/>
      <c r="G39" s="203"/>
      <c r="H39" s="186"/>
      <c r="I39" s="186"/>
      <c r="J39" s="226"/>
      <c r="K39" s="227"/>
      <c r="M39" s="147"/>
    </row>
    <row r="40" spans="1:11" ht="15.75" customHeight="1">
      <c r="A40" s="207"/>
      <c r="B40" s="207"/>
      <c r="C40" s="207"/>
      <c r="D40" s="208"/>
      <c r="E40" s="188"/>
      <c r="F40" s="188"/>
      <c r="G40" s="204"/>
      <c r="H40" s="188"/>
      <c r="I40" s="188"/>
      <c r="J40" s="226"/>
      <c r="K40" s="227"/>
    </row>
    <row r="41" spans="1:11" ht="15.75" customHeight="1">
      <c r="A41" s="207"/>
      <c r="B41" s="207" t="s">
        <v>367</v>
      </c>
      <c r="C41" s="155" t="s">
        <v>368</v>
      </c>
      <c r="D41" s="187"/>
      <c r="E41" s="186"/>
      <c r="F41" s="186"/>
      <c r="G41" s="203"/>
      <c r="H41" s="186"/>
      <c r="I41" s="186"/>
      <c r="J41" s="226"/>
      <c r="K41" s="227"/>
    </row>
    <row r="42" spans="1:11" ht="15.75" customHeight="1">
      <c r="A42" s="207"/>
      <c r="B42" s="207"/>
      <c r="C42" s="155"/>
      <c r="D42" s="187"/>
      <c r="E42" s="186"/>
      <c r="F42" s="186"/>
      <c r="G42" s="203"/>
      <c r="H42" s="186"/>
      <c r="I42" s="186"/>
      <c r="J42" s="224"/>
      <c r="K42" s="225"/>
    </row>
    <row r="43" spans="1:11" ht="15.75" customHeight="1">
      <c r="A43" s="207"/>
      <c r="B43" s="207"/>
      <c r="C43" s="155"/>
      <c r="D43" s="187"/>
      <c r="E43" s="188"/>
      <c r="F43" s="188"/>
      <c r="G43" s="204"/>
      <c r="H43" s="188"/>
      <c r="I43" s="188"/>
      <c r="J43" s="226"/>
      <c r="K43" s="227"/>
    </row>
    <row r="44" spans="1:11" ht="47.25" customHeight="1">
      <c r="A44" s="230" t="s">
        <v>378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</row>
  </sheetData>
  <sheetProtection/>
  <mergeCells count="120">
    <mergeCell ref="J42:K42"/>
    <mergeCell ref="J39:K39"/>
    <mergeCell ref="E40:G40"/>
    <mergeCell ref="J43:K43"/>
    <mergeCell ref="A44:K44"/>
    <mergeCell ref="B41:B43"/>
    <mergeCell ref="C41:D43"/>
    <mergeCell ref="E41:G41"/>
    <mergeCell ref="H41:I41"/>
    <mergeCell ref="J41:K41"/>
    <mergeCell ref="E42:G42"/>
    <mergeCell ref="E43:G43"/>
    <mergeCell ref="H43:I43"/>
    <mergeCell ref="C38:D40"/>
    <mergeCell ref="E38:G38"/>
    <mergeCell ref="H38:I38"/>
    <mergeCell ref="E39:G39"/>
    <mergeCell ref="H39:I39"/>
    <mergeCell ref="H42:I42"/>
    <mergeCell ref="J40:K40"/>
    <mergeCell ref="C35:D37"/>
    <mergeCell ref="E35:G35"/>
    <mergeCell ref="H35:I35"/>
    <mergeCell ref="J35:K35"/>
    <mergeCell ref="E36:G36"/>
    <mergeCell ref="H36:I36"/>
    <mergeCell ref="J36:K36"/>
    <mergeCell ref="E37:G37"/>
    <mergeCell ref="J38:K38"/>
    <mergeCell ref="J37:K37"/>
    <mergeCell ref="H32:I32"/>
    <mergeCell ref="J32:K32"/>
    <mergeCell ref="E33:G33"/>
    <mergeCell ref="H33:I33"/>
    <mergeCell ref="J33:K33"/>
    <mergeCell ref="E34:G34"/>
    <mergeCell ref="H34:I34"/>
    <mergeCell ref="J34:K34"/>
    <mergeCell ref="J30:K30"/>
    <mergeCell ref="E31:G31"/>
    <mergeCell ref="H31:I31"/>
    <mergeCell ref="J31:K31"/>
    <mergeCell ref="B30:B40"/>
    <mergeCell ref="C30:D31"/>
    <mergeCell ref="E30:G30"/>
    <mergeCell ref="H30:I30"/>
    <mergeCell ref="C32:D34"/>
    <mergeCell ref="E32:G32"/>
    <mergeCell ref="H37:I37"/>
    <mergeCell ref="H40:I40"/>
    <mergeCell ref="C27:D29"/>
    <mergeCell ref="E27:G27"/>
    <mergeCell ref="H27:I27"/>
    <mergeCell ref="J27:K27"/>
    <mergeCell ref="E28:G28"/>
    <mergeCell ref="H28:I28"/>
    <mergeCell ref="J28:K28"/>
    <mergeCell ref="E29:G29"/>
    <mergeCell ref="H29:I29"/>
    <mergeCell ref="J29:K29"/>
    <mergeCell ref="C25:D26"/>
    <mergeCell ref="E25:G25"/>
    <mergeCell ref="H25:I25"/>
    <mergeCell ref="J25:K25"/>
    <mergeCell ref="E26:G26"/>
    <mergeCell ref="H26:I26"/>
    <mergeCell ref="J26:K26"/>
    <mergeCell ref="C22:D24"/>
    <mergeCell ref="E22:G22"/>
    <mergeCell ref="H22:I22"/>
    <mergeCell ref="J22:K22"/>
    <mergeCell ref="E23:G23"/>
    <mergeCell ref="H23:I23"/>
    <mergeCell ref="J23:K23"/>
    <mergeCell ref="E24:G24"/>
    <mergeCell ref="H24:I24"/>
    <mergeCell ref="J24:K24"/>
    <mergeCell ref="E20:G20"/>
    <mergeCell ref="H20:I20"/>
    <mergeCell ref="J20:K20"/>
    <mergeCell ref="E21:G21"/>
    <mergeCell ref="H21:I21"/>
    <mergeCell ref="J21:K21"/>
    <mergeCell ref="G17:K17"/>
    <mergeCell ref="B18:F18"/>
    <mergeCell ref="G18:K18"/>
    <mergeCell ref="A19:A43"/>
    <mergeCell ref="C19:D19"/>
    <mergeCell ref="E19:G19"/>
    <mergeCell ref="H19:I19"/>
    <mergeCell ref="J19:K19"/>
    <mergeCell ref="B20:B29"/>
    <mergeCell ref="C20:D21"/>
    <mergeCell ref="B15:C15"/>
    <mergeCell ref="D15:E15"/>
    <mergeCell ref="B16:E16"/>
    <mergeCell ref="B17:F17"/>
    <mergeCell ref="B13:C13"/>
    <mergeCell ref="D13:E13"/>
    <mergeCell ref="B14:C14"/>
    <mergeCell ref="D14:E14"/>
    <mergeCell ref="I6:K6"/>
    <mergeCell ref="B8:C8"/>
    <mergeCell ref="D8:E8"/>
    <mergeCell ref="B9:C9"/>
    <mergeCell ref="D9:E9"/>
    <mergeCell ref="A6:A16"/>
    <mergeCell ref="B6:C7"/>
    <mergeCell ref="D6:E7"/>
    <mergeCell ref="F6:H6"/>
    <mergeCell ref="B10:C10"/>
    <mergeCell ref="D10:E10"/>
    <mergeCell ref="B11:C11"/>
    <mergeCell ref="D11:E11"/>
    <mergeCell ref="B12:C12"/>
    <mergeCell ref="D12:E12"/>
    <mergeCell ref="A2:K2"/>
    <mergeCell ref="A3:K3"/>
    <mergeCell ref="A5:C5"/>
    <mergeCell ref="D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37"/>
      <c r="B1" s="7"/>
      <c r="C1" s="7"/>
      <c r="D1" s="8" t="s">
        <v>143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112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7" t="s">
        <v>128</v>
      </c>
      <c r="B3" s="7"/>
      <c r="C3" s="7"/>
      <c r="D3" s="8" t="s">
        <v>19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57" t="s">
        <v>218</v>
      </c>
      <c r="B4" s="157"/>
      <c r="C4" s="157" t="s">
        <v>316</v>
      </c>
      <c r="D4" s="15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82</v>
      </c>
      <c r="B5" s="18" t="s">
        <v>205</v>
      </c>
      <c r="C5" s="17" t="s">
        <v>82</v>
      </c>
      <c r="D5" s="18" t="s">
        <v>205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34</v>
      </c>
      <c r="B6" s="39">
        <v>2096780</v>
      </c>
      <c r="C6" s="19" t="s">
        <v>53</v>
      </c>
      <c r="D6" s="39">
        <v>1650084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198</v>
      </c>
      <c r="B7" s="79">
        <v>0</v>
      </c>
      <c r="C7" s="78" t="s">
        <v>69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59</v>
      </c>
      <c r="B8" s="104"/>
      <c r="C8" s="78" t="s">
        <v>275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176</v>
      </c>
      <c r="B9" s="39"/>
      <c r="C9" s="78" t="s">
        <v>152</v>
      </c>
      <c r="D9" s="39">
        <v>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244</v>
      </c>
      <c r="B10" s="39"/>
      <c r="C10" s="19" t="s">
        <v>229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325</v>
      </c>
      <c r="B11" s="39"/>
      <c r="C11" s="19" t="s">
        <v>65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0" t="s">
        <v>17</v>
      </c>
      <c r="B12" s="39">
        <v>0</v>
      </c>
      <c r="C12" s="19" t="s">
        <v>111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0" t="s">
        <v>163</v>
      </c>
      <c r="B13" s="79">
        <v>0</v>
      </c>
      <c r="C13" s="35" t="s">
        <v>175</v>
      </c>
      <c r="D13" s="39">
        <v>211593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0" t="s">
        <v>3</v>
      </c>
      <c r="B14" s="104"/>
      <c r="C14" s="35" t="s">
        <v>85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0" t="s">
        <v>251</v>
      </c>
      <c r="B15" s="79"/>
      <c r="C15" s="35" t="s">
        <v>32</v>
      </c>
      <c r="D15" s="39">
        <v>94041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9"/>
      <c r="B16" s="40"/>
      <c r="C16" s="35" t="s">
        <v>145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312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259</v>
      </c>
      <c r="D18" s="39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107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121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114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308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272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333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266</v>
      </c>
      <c r="D25" s="39">
        <v>141062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120</v>
      </c>
      <c r="D26" s="39">
        <v>0</v>
      </c>
      <c r="E26" s="11"/>
      <c r="F26" s="11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238</v>
      </c>
      <c r="D27" s="39">
        <v>0</v>
      </c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265</v>
      </c>
      <c r="D28" s="39">
        <v>0</v>
      </c>
      <c r="E28" s="11"/>
      <c r="F28" s="11"/>
      <c r="G28" s="11"/>
      <c r="H28" s="9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243</v>
      </c>
      <c r="D29" s="39">
        <v>0</v>
      </c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199</v>
      </c>
      <c r="D30" s="39">
        <v>0</v>
      </c>
      <c r="E30" s="11"/>
      <c r="F30" s="11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90</v>
      </c>
      <c r="D31" s="39">
        <v>0</v>
      </c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103</v>
      </c>
      <c r="D32" s="39">
        <v>0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291</v>
      </c>
      <c r="D33" s="3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40"/>
      <c r="C34" s="35" t="s">
        <v>281</v>
      </c>
      <c r="D34" s="79">
        <v>0</v>
      </c>
      <c r="E34" s="11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40"/>
      <c r="C35" s="19"/>
      <c r="D35" s="40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75</v>
      </c>
      <c r="B36" s="39">
        <f>SUM(B6:B16)</f>
        <v>2096780</v>
      </c>
      <c r="C36" s="17" t="s">
        <v>71</v>
      </c>
      <c r="D36" s="104">
        <f>SUM(D6:D34)</f>
        <v>2096780</v>
      </c>
      <c r="E36" s="11"/>
      <c r="F36" s="1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232</v>
      </c>
      <c r="B37" s="39"/>
      <c r="C37" s="82" t="s">
        <v>330</v>
      </c>
      <c r="D37" s="69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29</v>
      </c>
      <c r="B38" s="107">
        <v>0</v>
      </c>
      <c r="C38" s="105" t="s">
        <v>168</v>
      </c>
      <c r="D38" s="81"/>
    </row>
    <row r="39" spans="1:4" ht="12.75" customHeight="1">
      <c r="A39" s="20"/>
      <c r="B39" s="81"/>
      <c r="C39" s="4" t="s">
        <v>169</v>
      </c>
      <c r="D39" s="41"/>
    </row>
    <row r="40" spans="1:4" ht="12.75" customHeight="1">
      <c r="A40" s="17" t="s">
        <v>39</v>
      </c>
      <c r="B40" s="41">
        <f>SUM(B36,B37,B38)</f>
        <v>2096780</v>
      </c>
      <c r="C40" s="17" t="s">
        <v>9</v>
      </c>
      <c r="D40" s="41">
        <f>SUM(D36,D37,D39)</f>
        <v>2096780</v>
      </c>
    </row>
    <row r="41" spans="2:4" ht="12.75" customHeight="1">
      <c r="B41" s="37"/>
      <c r="D41" s="37"/>
    </row>
    <row r="48" ht="12.75" customHeight="1">
      <c r="B48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263</v>
      </c>
      <c r="Q1" s="9"/>
    </row>
    <row r="2" spans="1:17" ht="21.75" customHeight="1">
      <c r="A2" s="44" t="s">
        <v>268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128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19</v>
      </c>
      <c r="Q3" s="9"/>
    </row>
    <row r="4" spans="1:17" ht="12.75" customHeight="1">
      <c r="A4" s="162" t="s">
        <v>116</v>
      </c>
      <c r="B4" s="162"/>
      <c r="C4" s="162"/>
      <c r="D4" s="163"/>
      <c r="E4" s="164"/>
      <c r="F4" s="158" t="s">
        <v>253</v>
      </c>
      <c r="G4" s="158" t="s">
        <v>52</v>
      </c>
      <c r="H4" s="159" t="s">
        <v>293</v>
      </c>
      <c r="I4" s="166" t="s">
        <v>274</v>
      </c>
      <c r="J4" s="166" t="s">
        <v>231</v>
      </c>
      <c r="K4" s="160" t="s">
        <v>305</v>
      </c>
      <c r="L4" s="168"/>
      <c r="M4" s="166" t="s">
        <v>295</v>
      </c>
      <c r="N4" s="158" t="s">
        <v>148</v>
      </c>
      <c r="O4" s="158" t="s">
        <v>193</v>
      </c>
      <c r="P4" s="159" t="s">
        <v>232</v>
      </c>
      <c r="Q4" s="9"/>
    </row>
    <row r="5" spans="1:17" ht="12.75" customHeight="1">
      <c r="A5" s="162" t="s">
        <v>329</v>
      </c>
      <c r="B5" s="162"/>
      <c r="C5" s="165"/>
      <c r="D5" s="165" t="s">
        <v>133</v>
      </c>
      <c r="E5" s="165" t="s">
        <v>151</v>
      </c>
      <c r="F5" s="159"/>
      <c r="G5" s="158"/>
      <c r="H5" s="159"/>
      <c r="I5" s="158"/>
      <c r="J5" s="158"/>
      <c r="K5" s="158" t="s">
        <v>277</v>
      </c>
      <c r="L5" s="159" t="s">
        <v>142</v>
      </c>
      <c r="M5" s="166"/>
      <c r="N5" s="158"/>
      <c r="O5" s="158"/>
      <c r="P5" s="159"/>
      <c r="Q5" s="11"/>
    </row>
    <row r="6" spans="1:17" ht="12.75" customHeight="1">
      <c r="A6" s="42" t="s">
        <v>132</v>
      </c>
      <c r="B6" s="42" t="s">
        <v>221</v>
      </c>
      <c r="C6" s="43" t="s">
        <v>217</v>
      </c>
      <c r="D6" s="164"/>
      <c r="E6" s="164"/>
      <c r="F6" s="160"/>
      <c r="G6" s="161"/>
      <c r="H6" s="160"/>
      <c r="I6" s="161"/>
      <c r="J6" s="161"/>
      <c r="K6" s="161"/>
      <c r="L6" s="160"/>
      <c r="M6" s="167"/>
      <c r="N6" s="161"/>
      <c r="O6" s="161"/>
      <c r="P6" s="160"/>
      <c r="Q6" s="26"/>
    </row>
    <row r="7" spans="1:17" ht="12.75" customHeight="1">
      <c r="A7" s="108"/>
      <c r="B7" s="108"/>
      <c r="C7" s="108"/>
      <c r="D7" s="108"/>
      <c r="E7" s="111" t="s">
        <v>78</v>
      </c>
      <c r="F7" s="110">
        <v>2096780</v>
      </c>
      <c r="G7" s="79">
        <v>0</v>
      </c>
      <c r="H7" s="110">
        <v>2096780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79">
        <v>0</v>
      </c>
      <c r="P7" s="112">
        <v>0</v>
      </c>
      <c r="Q7" s="11"/>
    </row>
    <row r="8" spans="1:17" ht="12.75" customHeight="1">
      <c r="A8" s="108"/>
      <c r="B8" s="108"/>
      <c r="C8" s="108"/>
      <c r="D8" s="108" t="s">
        <v>119</v>
      </c>
      <c r="E8" s="111" t="s">
        <v>288</v>
      </c>
      <c r="F8" s="110">
        <v>2096780</v>
      </c>
      <c r="G8" s="79">
        <v>0</v>
      </c>
      <c r="H8" s="110">
        <v>2096780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79">
        <v>0</v>
      </c>
      <c r="P8" s="112">
        <v>0</v>
      </c>
      <c r="Q8" s="11"/>
    </row>
    <row r="9" spans="1:17" ht="12.75" customHeight="1">
      <c r="A9" s="108"/>
      <c r="B9" s="108"/>
      <c r="C9" s="108"/>
      <c r="D9" s="108" t="s">
        <v>97</v>
      </c>
      <c r="E9" s="111" t="s">
        <v>270</v>
      </c>
      <c r="F9" s="110">
        <v>2096780</v>
      </c>
      <c r="G9" s="79">
        <v>0</v>
      </c>
      <c r="H9" s="110">
        <v>2096780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79">
        <v>0</v>
      </c>
      <c r="P9" s="112">
        <v>0</v>
      </c>
      <c r="Q9" s="11"/>
    </row>
    <row r="10" spans="1:17" ht="12.75" customHeight="1">
      <c r="A10" s="108" t="s">
        <v>322</v>
      </c>
      <c r="B10" s="108" t="s">
        <v>89</v>
      </c>
      <c r="C10" s="108" t="s">
        <v>166</v>
      </c>
      <c r="D10" s="108" t="s">
        <v>276</v>
      </c>
      <c r="E10" s="111" t="s">
        <v>197</v>
      </c>
      <c r="F10" s="110">
        <v>222000</v>
      </c>
      <c r="G10" s="79">
        <v>0</v>
      </c>
      <c r="H10" s="110">
        <v>222000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79">
        <v>0</v>
      </c>
      <c r="P10" s="112">
        <v>0</v>
      </c>
      <c r="Q10" s="11"/>
    </row>
    <row r="11" spans="1:17" ht="12.75" customHeight="1">
      <c r="A11" s="108" t="s">
        <v>322</v>
      </c>
      <c r="B11" s="108" t="s">
        <v>89</v>
      </c>
      <c r="C11" s="108" t="s">
        <v>21</v>
      </c>
      <c r="D11" s="108" t="s">
        <v>276</v>
      </c>
      <c r="E11" s="111" t="s">
        <v>307</v>
      </c>
      <c r="F11" s="110">
        <v>1428084</v>
      </c>
      <c r="G11" s="79">
        <v>0</v>
      </c>
      <c r="H11" s="110">
        <v>1428084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79">
        <v>0</v>
      </c>
      <c r="P11" s="112">
        <v>0</v>
      </c>
      <c r="Q11" s="11"/>
    </row>
    <row r="12" spans="1:17" ht="12.75" customHeight="1">
      <c r="A12" s="108" t="s">
        <v>81</v>
      </c>
      <c r="B12" s="108" t="s">
        <v>240</v>
      </c>
      <c r="C12" s="108" t="s">
        <v>240</v>
      </c>
      <c r="D12" s="108" t="s">
        <v>276</v>
      </c>
      <c r="E12" s="111" t="s">
        <v>80</v>
      </c>
      <c r="F12" s="110">
        <v>188083</v>
      </c>
      <c r="G12" s="79">
        <v>0</v>
      </c>
      <c r="H12" s="110">
        <v>188083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79">
        <v>0</v>
      </c>
      <c r="P12" s="112">
        <v>0</v>
      </c>
      <c r="Q12" s="9"/>
    </row>
    <row r="13" spans="1:17" ht="12.75" customHeight="1">
      <c r="A13" s="108" t="s">
        <v>81</v>
      </c>
      <c r="B13" s="108" t="s">
        <v>20</v>
      </c>
      <c r="C13" s="108" t="s">
        <v>242</v>
      </c>
      <c r="D13" s="108" t="s">
        <v>276</v>
      </c>
      <c r="E13" s="111" t="s">
        <v>302</v>
      </c>
      <c r="F13" s="110">
        <v>23510</v>
      </c>
      <c r="G13" s="79">
        <v>0</v>
      </c>
      <c r="H13" s="110">
        <v>23510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79">
        <v>0</v>
      </c>
      <c r="P13" s="112">
        <v>0</v>
      </c>
      <c r="Q13" s="9"/>
    </row>
    <row r="14" spans="1:17" ht="12.75" customHeight="1">
      <c r="A14" s="108" t="s">
        <v>135</v>
      </c>
      <c r="B14" s="108" t="s">
        <v>189</v>
      </c>
      <c r="C14" s="108" t="s">
        <v>166</v>
      </c>
      <c r="D14" s="108" t="s">
        <v>276</v>
      </c>
      <c r="E14" s="111" t="s">
        <v>45</v>
      </c>
      <c r="F14" s="110">
        <v>82286</v>
      </c>
      <c r="G14" s="79">
        <v>0</v>
      </c>
      <c r="H14" s="110">
        <v>82286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79">
        <v>0</v>
      </c>
      <c r="P14" s="112">
        <v>0</v>
      </c>
      <c r="Q14" s="9"/>
    </row>
    <row r="15" spans="1:17" ht="12.75" customHeight="1">
      <c r="A15" s="108" t="s">
        <v>135</v>
      </c>
      <c r="B15" s="108" t="s">
        <v>189</v>
      </c>
      <c r="C15" s="108" t="s">
        <v>89</v>
      </c>
      <c r="D15" s="108" t="s">
        <v>276</v>
      </c>
      <c r="E15" s="111" t="s">
        <v>247</v>
      </c>
      <c r="F15" s="110">
        <v>11755</v>
      </c>
      <c r="G15" s="79">
        <v>0</v>
      </c>
      <c r="H15" s="110">
        <v>11755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79">
        <v>0</v>
      </c>
      <c r="P15" s="112">
        <v>0</v>
      </c>
      <c r="Q15" s="9"/>
    </row>
    <row r="16" spans="1:17" ht="12.75" customHeight="1">
      <c r="A16" s="108" t="s">
        <v>119</v>
      </c>
      <c r="B16" s="108" t="s">
        <v>166</v>
      </c>
      <c r="C16" s="108" t="s">
        <v>242</v>
      </c>
      <c r="D16" s="108" t="s">
        <v>276</v>
      </c>
      <c r="E16" s="111" t="s">
        <v>332</v>
      </c>
      <c r="F16" s="110">
        <v>141062</v>
      </c>
      <c r="G16" s="79">
        <v>0</v>
      </c>
      <c r="H16" s="110">
        <v>141062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79">
        <v>0</v>
      </c>
      <c r="P16" s="112">
        <v>0</v>
      </c>
      <c r="Q16" s="9"/>
    </row>
    <row r="17" spans="1:17" ht="12.75" customHeight="1">
      <c r="A17" s="9"/>
      <c r="B17" s="9"/>
      <c r="C17" s="9"/>
      <c r="D17" s="9"/>
      <c r="E17" s="9"/>
      <c r="F17" s="9"/>
      <c r="G17" s="9"/>
      <c r="H17" s="11"/>
      <c r="I17" s="11"/>
      <c r="J17" s="11"/>
      <c r="K17" s="11"/>
      <c r="L17" s="11"/>
      <c r="M17" s="11"/>
      <c r="N17" s="11"/>
      <c r="O17" s="11"/>
      <c r="P17" s="11"/>
      <c r="Q17" s="9"/>
    </row>
    <row r="18" spans="1:17" ht="12.75" customHeight="1">
      <c r="A18" s="9"/>
      <c r="B18" s="9"/>
      <c r="C18" s="9"/>
      <c r="D18" s="9"/>
      <c r="E18" s="9"/>
      <c r="F18" s="9"/>
      <c r="G18" s="9"/>
      <c r="H18" s="11"/>
      <c r="I18" s="11"/>
      <c r="J18" s="11"/>
      <c r="K18" s="11"/>
      <c r="L18" s="11"/>
      <c r="M18" s="11"/>
      <c r="N18" s="11"/>
      <c r="O18" s="11"/>
      <c r="P18" s="11"/>
      <c r="Q18" s="9"/>
    </row>
    <row r="19" spans="1:17" ht="12.75" customHeight="1">
      <c r="A19" s="9"/>
      <c r="B19" s="9"/>
      <c r="C19" s="9"/>
      <c r="D19" s="9"/>
      <c r="E19" s="9"/>
      <c r="F19" s="9"/>
      <c r="G19" s="9"/>
      <c r="H19" s="11"/>
      <c r="I19" s="11"/>
      <c r="J19" s="11"/>
      <c r="K19" s="11"/>
      <c r="L19" s="9"/>
      <c r="M19" s="9"/>
      <c r="N19" s="11"/>
      <c r="O19" s="11"/>
      <c r="P19" s="9"/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9"/>
      <c r="I20" s="9"/>
      <c r="J20" s="11"/>
      <c r="K20" s="9"/>
      <c r="L20" s="9"/>
      <c r="M20" s="9"/>
      <c r="N20" s="11"/>
      <c r="O20" s="11"/>
      <c r="P20" s="9"/>
      <c r="Q20" s="9"/>
    </row>
    <row r="21" spans="10:15" ht="12.75" customHeight="1">
      <c r="J21" s="37"/>
      <c r="N21" s="37"/>
      <c r="O21" s="37"/>
    </row>
    <row r="22" ht="12.75" customHeight="1">
      <c r="N22" s="37"/>
    </row>
    <row r="23" ht="12.75" customHeight="1">
      <c r="M23" s="37"/>
    </row>
    <row r="24" ht="12.75" customHeight="1">
      <c r="M24" s="37"/>
    </row>
  </sheetData>
  <sheetProtection/>
  <mergeCells count="16"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  <mergeCell ref="F4:F6"/>
    <mergeCell ref="G4:G6"/>
    <mergeCell ref="A4:E4"/>
    <mergeCell ref="A5:C5"/>
    <mergeCell ref="D5:D6"/>
    <mergeCell ref="E5:E6"/>
  </mergeCells>
  <printOptions horizontalCentered="1"/>
  <pageMargins left="0.5511810929756464" right="0.39370078740157477" top="0.7874015748031495" bottom="0.5905511811023622" header="0.5118110048489307" footer="0.31496063461453894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182</v>
      </c>
    </row>
    <row r="2" spans="1:11" ht="21.75" customHeight="1">
      <c r="A2" s="15" t="s">
        <v>271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128</v>
      </c>
      <c r="B3" s="2"/>
      <c r="C3" s="2"/>
      <c r="D3" s="2"/>
      <c r="E3" s="2"/>
      <c r="F3" s="2"/>
      <c r="G3" s="2"/>
      <c r="H3" s="2"/>
      <c r="I3" s="2"/>
      <c r="J3" s="12"/>
      <c r="K3" s="3" t="s">
        <v>19</v>
      </c>
    </row>
    <row r="4" spans="1:11" s="5" customFormat="1" ht="12.75" customHeight="1">
      <c r="A4" s="162" t="s">
        <v>258</v>
      </c>
      <c r="B4" s="162"/>
      <c r="C4" s="162"/>
      <c r="D4" s="162"/>
      <c r="E4" s="165"/>
      <c r="F4" s="165" t="s">
        <v>216</v>
      </c>
      <c r="G4" s="165" t="s">
        <v>31</v>
      </c>
      <c r="H4" s="165" t="s">
        <v>190</v>
      </c>
      <c r="I4" s="163" t="s">
        <v>51</v>
      </c>
      <c r="J4" s="165" t="s">
        <v>289</v>
      </c>
      <c r="K4" s="162" t="s">
        <v>203</v>
      </c>
    </row>
    <row r="5" spans="1:11" s="5" customFormat="1" ht="12.75" customHeight="1">
      <c r="A5" s="169" t="s">
        <v>329</v>
      </c>
      <c r="B5" s="169"/>
      <c r="C5" s="169"/>
      <c r="D5" s="169" t="s">
        <v>133</v>
      </c>
      <c r="E5" s="169" t="s">
        <v>96</v>
      </c>
      <c r="F5" s="165"/>
      <c r="G5" s="165"/>
      <c r="H5" s="165"/>
      <c r="I5" s="163"/>
      <c r="J5" s="165"/>
      <c r="K5" s="162"/>
    </row>
    <row r="6" spans="1:11" ht="12.75" customHeight="1">
      <c r="A6" s="21" t="s">
        <v>132</v>
      </c>
      <c r="B6" s="22" t="s">
        <v>221</v>
      </c>
      <c r="C6" s="22" t="s">
        <v>217</v>
      </c>
      <c r="D6" s="164"/>
      <c r="E6" s="164"/>
      <c r="F6" s="164"/>
      <c r="G6" s="164"/>
      <c r="H6" s="164"/>
      <c r="I6" s="163"/>
      <c r="J6" s="164"/>
      <c r="K6" s="163"/>
    </row>
    <row r="7" spans="1:11" ht="12.75" customHeight="1">
      <c r="A7" s="108"/>
      <c r="B7" s="108"/>
      <c r="C7" s="108"/>
      <c r="D7" s="108"/>
      <c r="E7" s="108" t="s">
        <v>78</v>
      </c>
      <c r="F7" s="109">
        <v>2096780</v>
      </c>
      <c r="G7" s="109">
        <v>1946780</v>
      </c>
      <c r="H7" s="109">
        <v>150000</v>
      </c>
      <c r="I7" s="109">
        <v>0</v>
      </c>
      <c r="J7" s="109">
        <v>0</v>
      </c>
      <c r="K7" s="79">
        <v>0</v>
      </c>
    </row>
    <row r="8" spans="1:11" ht="12.75" customHeight="1">
      <c r="A8" s="108"/>
      <c r="B8" s="108"/>
      <c r="C8" s="108"/>
      <c r="D8" s="108" t="s">
        <v>119</v>
      </c>
      <c r="E8" s="108" t="s">
        <v>288</v>
      </c>
      <c r="F8" s="109">
        <v>2096780</v>
      </c>
      <c r="G8" s="109">
        <v>1946780</v>
      </c>
      <c r="H8" s="109">
        <v>150000</v>
      </c>
      <c r="I8" s="109">
        <v>0</v>
      </c>
      <c r="J8" s="109">
        <v>0</v>
      </c>
      <c r="K8" s="79">
        <v>0</v>
      </c>
    </row>
    <row r="9" spans="1:11" ht="12.75" customHeight="1">
      <c r="A9" s="108"/>
      <c r="B9" s="108"/>
      <c r="C9" s="108"/>
      <c r="D9" s="108" t="s">
        <v>97</v>
      </c>
      <c r="E9" s="108" t="s">
        <v>270</v>
      </c>
      <c r="F9" s="109">
        <v>2096780</v>
      </c>
      <c r="G9" s="109">
        <v>1946780</v>
      </c>
      <c r="H9" s="109">
        <v>150000</v>
      </c>
      <c r="I9" s="109">
        <v>0</v>
      </c>
      <c r="J9" s="109">
        <v>0</v>
      </c>
      <c r="K9" s="79">
        <v>0</v>
      </c>
    </row>
    <row r="10" spans="1:11" ht="12.75" customHeight="1">
      <c r="A10" s="108" t="s">
        <v>322</v>
      </c>
      <c r="B10" s="108" t="s">
        <v>89</v>
      </c>
      <c r="C10" s="108" t="s">
        <v>166</v>
      </c>
      <c r="D10" s="108" t="s">
        <v>276</v>
      </c>
      <c r="E10" s="108" t="s">
        <v>197</v>
      </c>
      <c r="F10" s="109">
        <v>222000</v>
      </c>
      <c r="G10" s="109">
        <v>72000</v>
      </c>
      <c r="H10" s="109">
        <v>150000</v>
      </c>
      <c r="I10" s="109">
        <v>0</v>
      </c>
      <c r="J10" s="109">
        <v>0</v>
      </c>
      <c r="K10" s="79">
        <v>0</v>
      </c>
    </row>
    <row r="11" spans="1:11" ht="12.75" customHeight="1">
      <c r="A11" s="108" t="s">
        <v>322</v>
      </c>
      <c r="B11" s="108" t="s">
        <v>89</v>
      </c>
      <c r="C11" s="108" t="s">
        <v>21</v>
      </c>
      <c r="D11" s="108" t="s">
        <v>276</v>
      </c>
      <c r="E11" s="108" t="s">
        <v>307</v>
      </c>
      <c r="F11" s="109">
        <v>1428084</v>
      </c>
      <c r="G11" s="109">
        <v>1428084</v>
      </c>
      <c r="H11" s="109">
        <v>0</v>
      </c>
      <c r="I11" s="109">
        <v>0</v>
      </c>
      <c r="J11" s="109">
        <v>0</v>
      </c>
      <c r="K11" s="79">
        <v>0</v>
      </c>
    </row>
    <row r="12" spans="1:11" ht="12.75" customHeight="1">
      <c r="A12" s="108" t="s">
        <v>81</v>
      </c>
      <c r="B12" s="108" t="s">
        <v>240</v>
      </c>
      <c r="C12" s="108" t="s">
        <v>240</v>
      </c>
      <c r="D12" s="108" t="s">
        <v>276</v>
      </c>
      <c r="E12" s="108" t="s">
        <v>80</v>
      </c>
      <c r="F12" s="109">
        <v>188083</v>
      </c>
      <c r="G12" s="109">
        <v>188083</v>
      </c>
      <c r="H12" s="109">
        <v>0</v>
      </c>
      <c r="I12" s="109">
        <v>0</v>
      </c>
      <c r="J12" s="109">
        <v>0</v>
      </c>
      <c r="K12" s="79">
        <v>0</v>
      </c>
    </row>
    <row r="13" spans="1:11" ht="12.75" customHeight="1">
      <c r="A13" s="108" t="s">
        <v>81</v>
      </c>
      <c r="B13" s="108" t="s">
        <v>20</v>
      </c>
      <c r="C13" s="108" t="s">
        <v>242</v>
      </c>
      <c r="D13" s="108" t="s">
        <v>276</v>
      </c>
      <c r="E13" s="108" t="s">
        <v>302</v>
      </c>
      <c r="F13" s="109">
        <v>23510</v>
      </c>
      <c r="G13" s="109">
        <v>23510</v>
      </c>
      <c r="H13" s="109">
        <v>0</v>
      </c>
      <c r="I13" s="109">
        <v>0</v>
      </c>
      <c r="J13" s="109">
        <v>0</v>
      </c>
      <c r="K13" s="79">
        <v>0</v>
      </c>
    </row>
    <row r="14" spans="1:11" ht="12.75" customHeight="1">
      <c r="A14" s="108" t="s">
        <v>135</v>
      </c>
      <c r="B14" s="108" t="s">
        <v>189</v>
      </c>
      <c r="C14" s="108" t="s">
        <v>166</v>
      </c>
      <c r="D14" s="108" t="s">
        <v>276</v>
      </c>
      <c r="E14" s="108" t="s">
        <v>45</v>
      </c>
      <c r="F14" s="109">
        <v>82286</v>
      </c>
      <c r="G14" s="109">
        <v>82286</v>
      </c>
      <c r="H14" s="109">
        <v>0</v>
      </c>
      <c r="I14" s="109">
        <v>0</v>
      </c>
      <c r="J14" s="109">
        <v>0</v>
      </c>
      <c r="K14" s="79">
        <v>0</v>
      </c>
    </row>
    <row r="15" spans="1:11" ht="12.75" customHeight="1">
      <c r="A15" s="108" t="s">
        <v>135</v>
      </c>
      <c r="B15" s="108" t="s">
        <v>189</v>
      </c>
      <c r="C15" s="108" t="s">
        <v>89</v>
      </c>
      <c r="D15" s="108" t="s">
        <v>276</v>
      </c>
      <c r="E15" s="108" t="s">
        <v>247</v>
      </c>
      <c r="F15" s="109">
        <v>11755</v>
      </c>
      <c r="G15" s="109">
        <v>11755</v>
      </c>
      <c r="H15" s="109">
        <v>0</v>
      </c>
      <c r="I15" s="109">
        <v>0</v>
      </c>
      <c r="J15" s="109">
        <v>0</v>
      </c>
      <c r="K15" s="79">
        <v>0</v>
      </c>
    </row>
    <row r="16" spans="1:11" ht="12.75" customHeight="1">
      <c r="A16" s="108" t="s">
        <v>119</v>
      </c>
      <c r="B16" s="108" t="s">
        <v>166</v>
      </c>
      <c r="C16" s="108" t="s">
        <v>242</v>
      </c>
      <c r="D16" s="108" t="s">
        <v>276</v>
      </c>
      <c r="E16" s="108" t="s">
        <v>332</v>
      </c>
      <c r="F16" s="109">
        <v>141062</v>
      </c>
      <c r="G16" s="109">
        <v>141062</v>
      </c>
      <c r="H16" s="109">
        <v>0</v>
      </c>
      <c r="I16" s="109">
        <v>0</v>
      </c>
      <c r="J16" s="109">
        <v>0</v>
      </c>
      <c r="K16" s="79">
        <v>0</v>
      </c>
    </row>
  </sheetData>
  <sheetProtection/>
  <mergeCells count="10">
    <mergeCell ref="J4:J6"/>
    <mergeCell ref="K4:K6"/>
    <mergeCell ref="F4:F6"/>
    <mergeCell ref="G4:G6"/>
    <mergeCell ref="H4:H6"/>
    <mergeCell ref="I4:I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64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186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128</v>
      </c>
      <c r="B3" s="48"/>
      <c r="C3" s="48"/>
      <c r="E3" s="49"/>
      <c r="F3" s="49"/>
      <c r="G3" s="49"/>
      <c r="H3" s="46" t="s">
        <v>19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70" t="s">
        <v>218</v>
      </c>
      <c r="B4" s="171"/>
      <c r="C4" s="162" t="s">
        <v>316</v>
      </c>
      <c r="D4" s="162"/>
      <c r="E4" s="162"/>
      <c r="F4" s="162"/>
      <c r="G4" s="162"/>
      <c r="H4" s="162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82</v>
      </c>
      <c r="B5" s="53" t="s">
        <v>205</v>
      </c>
      <c r="C5" s="54" t="s">
        <v>82</v>
      </c>
      <c r="D5" s="55" t="s">
        <v>78</v>
      </c>
      <c r="E5" s="56" t="s">
        <v>194</v>
      </c>
      <c r="F5" s="56" t="s">
        <v>192</v>
      </c>
      <c r="G5" s="56" t="s">
        <v>267</v>
      </c>
      <c r="H5" s="56" t="s">
        <v>23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315</v>
      </c>
      <c r="B6" s="39">
        <f>SUM(B7:B9)</f>
        <v>2096780</v>
      </c>
      <c r="C6" s="35" t="s">
        <v>131</v>
      </c>
      <c r="D6" s="58">
        <f>SUM(D7:D35)</f>
        <v>2096780</v>
      </c>
      <c r="E6" s="58">
        <f>SUM(E7:E35)</f>
        <v>2096780</v>
      </c>
      <c r="F6" s="59">
        <f>SUM(F7:F35)</f>
        <v>0</v>
      </c>
      <c r="G6" s="60">
        <f>SUM(G7:G35)</f>
        <v>0</v>
      </c>
      <c r="H6" s="58">
        <f>SUM(H7:H35)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16</v>
      </c>
      <c r="B7" s="39">
        <v>2096780</v>
      </c>
      <c r="C7" s="35" t="s">
        <v>13</v>
      </c>
      <c r="D7" s="80">
        <f aca="true" t="shared" si="0" ref="D7:D35">SUM(E7:H7)</f>
        <v>1650084</v>
      </c>
      <c r="E7" s="113">
        <v>1650084</v>
      </c>
      <c r="F7" s="114">
        <v>0</v>
      </c>
      <c r="G7" s="61"/>
      <c r="H7" s="39"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40</v>
      </c>
      <c r="B8" s="79">
        <v>0</v>
      </c>
      <c r="C8" s="62" t="s">
        <v>74</v>
      </c>
      <c r="D8" s="80">
        <f t="shared" si="0"/>
        <v>0</v>
      </c>
      <c r="E8" s="113">
        <v>0</v>
      </c>
      <c r="F8" s="114">
        <v>0</v>
      </c>
      <c r="G8" s="61"/>
      <c r="H8" s="39"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311</v>
      </c>
      <c r="B9" s="38"/>
      <c r="C9" s="35" t="s">
        <v>150</v>
      </c>
      <c r="D9" s="80">
        <f t="shared" si="0"/>
        <v>0</v>
      </c>
      <c r="E9" s="113">
        <v>0</v>
      </c>
      <c r="F9" s="114">
        <v>0</v>
      </c>
      <c r="G9" s="61"/>
      <c r="H9" s="39">
        <v>0</v>
      </c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144</v>
      </c>
      <c r="B10" s="39">
        <f>SUM(B11:B13)</f>
        <v>0</v>
      </c>
      <c r="C10" s="35" t="s">
        <v>212</v>
      </c>
      <c r="D10" s="80">
        <f t="shared" si="0"/>
        <v>0</v>
      </c>
      <c r="E10" s="113">
        <v>0</v>
      </c>
      <c r="F10" s="114">
        <v>0</v>
      </c>
      <c r="G10" s="64"/>
      <c r="H10" s="39">
        <v>0</v>
      </c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16</v>
      </c>
      <c r="B11" s="39">
        <v>0</v>
      </c>
      <c r="C11" s="35" t="s">
        <v>278</v>
      </c>
      <c r="D11" s="80">
        <f t="shared" si="0"/>
        <v>0</v>
      </c>
      <c r="E11" s="113">
        <v>0</v>
      </c>
      <c r="F11" s="114">
        <v>0</v>
      </c>
      <c r="G11" s="64"/>
      <c r="H11" s="39">
        <v>0</v>
      </c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40</v>
      </c>
      <c r="B12" s="79">
        <v>0</v>
      </c>
      <c r="C12" s="35" t="s">
        <v>171</v>
      </c>
      <c r="D12" s="80">
        <f t="shared" si="0"/>
        <v>0</v>
      </c>
      <c r="E12" s="113">
        <v>0</v>
      </c>
      <c r="F12" s="114">
        <v>0</v>
      </c>
      <c r="G12" s="64"/>
      <c r="H12" s="39">
        <v>0</v>
      </c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311</v>
      </c>
      <c r="B13" s="40"/>
      <c r="C13" s="35" t="s">
        <v>147</v>
      </c>
      <c r="D13" s="80">
        <f t="shared" si="0"/>
        <v>0</v>
      </c>
      <c r="E13" s="113">
        <v>0</v>
      </c>
      <c r="F13" s="114">
        <v>0</v>
      </c>
      <c r="G13" s="64"/>
      <c r="H13" s="39">
        <v>0</v>
      </c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77</v>
      </c>
      <c r="D14" s="80">
        <f t="shared" si="0"/>
        <v>211593</v>
      </c>
      <c r="E14" s="113">
        <v>211593</v>
      </c>
      <c r="F14" s="114">
        <v>0</v>
      </c>
      <c r="G14" s="64"/>
      <c r="H14" s="39">
        <v>0</v>
      </c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69"/>
      <c r="C15" s="62" t="s">
        <v>273</v>
      </c>
      <c r="D15" s="80">
        <f t="shared" si="0"/>
        <v>0</v>
      </c>
      <c r="E15" s="113">
        <v>0</v>
      </c>
      <c r="F15" s="114">
        <v>0</v>
      </c>
      <c r="G15" s="64"/>
      <c r="H15" s="39">
        <v>0</v>
      </c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103"/>
      <c r="C16" s="35" t="s">
        <v>36</v>
      </c>
      <c r="D16" s="80">
        <f t="shared" si="0"/>
        <v>94041</v>
      </c>
      <c r="E16" s="113">
        <v>94041</v>
      </c>
      <c r="F16" s="114">
        <v>0</v>
      </c>
      <c r="G16" s="64"/>
      <c r="H16" s="39">
        <v>0</v>
      </c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5"/>
      <c r="B17" s="66"/>
      <c r="C17" s="57" t="s">
        <v>209</v>
      </c>
      <c r="D17" s="80">
        <f t="shared" si="0"/>
        <v>0</v>
      </c>
      <c r="E17" s="113">
        <v>0</v>
      </c>
      <c r="F17" s="114">
        <v>0</v>
      </c>
      <c r="G17" s="64"/>
      <c r="H17" s="39">
        <v>0</v>
      </c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6"/>
      <c r="C18" s="57" t="s">
        <v>210</v>
      </c>
      <c r="D18" s="80">
        <f t="shared" si="0"/>
        <v>0</v>
      </c>
      <c r="E18" s="113">
        <v>0</v>
      </c>
      <c r="F18" s="114">
        <v>0</v>
      </c>
      <c r="G18" s="64"/>
      <c r="H18" s="39"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6"/>
      <c r="C19" s="57" t="s">
        <v>264</v>
      </c>
      <c r="D19" s="80">
        <f t="shared" si="0"/>
        <v>0</v>
      </c>
      <c r="E19" s="113">
        <v>0</v>
      </c>
      <c r="F19" s="114">
        <v>0</v>
      </c>
      <c r="G19" s="64"/>
      <c r="H19" s="39">
        <v>0</v>
      </c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6"/>
      <c r="C20" s="57" t="s">
        <v>35</v>
      </c>
      <c r="D20" s="80">
        <f t="shared" si="0"/>
        <v>0</v>
      </c>
      <c r="E20" s="113">
        <v>0</v>
      </c>
      <c r="F20" s="114">
        <v>0</v>
      </c>
      <c r="G20" s="64"/>
      <c r="H20" s="39">
        <v>0</v>
      </c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6"/>
      <c r="C21" s="57" t="s">
        <v>235</v>
      </c>
      <c r="D21" s="80">
        <f t="shared" si="0"/>
        <v>0</v>
      </c>
      <c r="E21" s="113">
        <v>0</v>
      </c>
      <c r="F21" s="114">
        <v>0</v>
      </c>
      <c r="G21" s="64"/>
      <c r="H21" s="39">
        <v>0</v>
      </c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7"/>
      <c r="C22" s="83" t="s">
        <v>44</v>
      </c>
      <c r="D22" s="80">
        <f t="shared" si="0"/>
        <v>0</v>
      </c>
      <c r="E22" s="113">
        <v>0</v>
      </c>
      <c r="F22" s="114">
        <v>0</v>
      </c>
      <c r="G22" s="64"/>
      <c r="H22" s="39">
        <v>0</v>
      </c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5"/>
      <c r="B23" s="66"/>
      <c r="C23" s="84" t="s">
        <v>246</v>
      </c>
      <c r="D23" s="80">
        <f t="shared" si="0"/>
        <v>0</v>
      </c>
      <c r="E23" s="113">
        <v>0</v>
      </c>
      <c r="F23" s="114">
        <v>0</v>
      </c>
      <c r="G23" s="64"/>
      <c r="H23" s="39">
        <v>0</v>
      </c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5"/>
      <c r="B24" s="66"/>
      <c r="C24" s="86" t="s">
        <v>27</v>
      </c>
      <c r="D24" s="80">
        <f t="shared" si="0"/>
        <v>0</v>
      </c>
      <c r="E24" s="113">
        <v>0</v>
      </c>
      <c r="F24" s="114">
        <v>0</v>
      </c>
      <c r="G24" s="64"/>
      <c r="H24" s="3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5"/>
      <c r="B25" s="66"/>
      <c r="C25" s="57" t="s">
        <v>50</v>
      </c>
      <c r="D25" s="80">
        <f t="shared" si="0"/>
        <v>0</v>
      </c>
      <c r="E25" s="113">
        <v>0</v>
      </c>
      <c r="F25" s="114">
        <v>0</v>
      </c>
      <c r="G25" s="64"/>
      <c r="H25" s="3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5"/>
      <c r="B26" s="66"/>
      <c r="C26" s="57" t="s">
        <v>43</v>
      </c>
      <c r="D26" s="80">
        <f t="shared" si="0"/>
        <v>141062</v>
      </c>
      <c r="E26" s="113">
        <v>141062</v>
      </c>
      <c r="F26" s="114">
        <v>0</v>
      </c>
      <c r="G26" s="64"/>
      <c r="H26" s="3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5"/>
      <c r="B27" s="66"/>
      <c r="C27" s="57" t="s">
        <v>28</v>
      </c>
      <c r="D27" s="80">
        <f t="shared" si="0"/>
        <v>0</v>
      </c>
      <c r="E27" s="113">
        <v>0</v>
      </c>
      <c r="F27" s="114">
        <v>0</v>
      </c>
      <c r="G27" s="64"/>
      <c r="H27" s="3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8"/>
      <c r="B28" s="69"/>
      <c r="C28" s="57" t="s">
        <v>250</v>
      </c>
      <c r="D28" s="80">
        <f t="shared" si="0"/>
        <v>0</v>
      </c>
      <c r="E28" s="113">
        <v>0</v>
      </c>
      <c r="F28" s="114">
        <v>0</v>
      </c>
      <c r="G28" s="64"/>
      <c r="H28" s="3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8"/>
      <c r="B29" s="69"/>
      <c r="C29" s="14" t="s">
        <v>2</v>
      </c>
      <c r="D29" s="80">
        <f t="shared" si="0"/>
        <v>0</v>
      </c>
      <c r="E29" s="113">
        <v>0</v>
      </c>
      <c r="F29" s="114">
        <v>0</v>
      </c>
      <c r="G29" s="64"/>
      <c r="H29" s="3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8"/>
      <c r="B30" s="69"/>
      <c r="C30" s="85" t="s">
        <v>178</v>
      </c>
      <c r="D30" s="80">
        <f t="shared" si="0"/>
        <v>0</v>
      </c>
      <c r="E30" s="113">
        <v>0</v>
      </c>
      <c r="F30" s="114">
        <v>0</v>
      </c>
      <c r="G30" s="64"/>
      <c r="H30" s="39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8"/>
      <c r="B31" s="69"/>
      <c r="C31" s="57" t="s">
        <v>139</v>
      </c>
      <c r="D31" s="80">
        <f t="shared" si="0"/>
        <v>0</v>
      </c>
      <c r="E31" s="113">
        <v>0</v>
      </c>
      <c r="F31" s="114">
        <v>0</v>
      </c>
      <c r="G31" s="64"/>
      <c r="H31" s="3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8"/>
      <c r="B32" s="69"/>
      <c r="C32" s="62" t="s">
        <v>8</v>
      </c>
      <c r="D32" s="80">
        <f t="shared" si="0"/>
        <v>0</v>
      </c>
      <c r="E32" s="113">
        <v>0</v>
      </c>
      <c r="F32" s="114">
        <v>0</v>
      </c>
      <c r="G32" s="64"/>
      <c r="H32" s="3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68"/>
      <c r="B33" s="69"/>
      <c r="C33" s="62" t="s">
        <v>202</v>
      </c>
      <c r="D33" s="80">
        <f t="shared" si="0"/>
        <v>0</v>
      </c>
      <c r="E33" s="113">
        <v>0</v>
      </c>
      <c r="F33" s="114">
        <v>0</v>
      </c>
      <c r="G33" s="64"/>
      <c r="H33" s="3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2"/>
      <c r="B34" s="69"/>
      <c r="C34" s="62" t="s">
        <v>33</v>
      </c>
      <c r="D34" s="80">
        <f t="shared" si="0"/>
        <v>0</v>
      </c>
      <c r="E34" s="113">
        <v>0</v>
      </c>
      <c r="F34" s="114">
        <v>0</v>
      </c>
      <c r="G34" s="64"/>
      <c r="H34" s="3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70"/>
      <c r="B35" s="39"/>
      <c r="C35" s="62" t="s">
        <v>141</v>
      </c>
      <c r="D35" s="69">
        <f t="shared" si="0"/>
        <v>0</v>
      </c>
      <c r="E35" s="115">
        <v>0</v>
      </c>
      <c r="F35" s="107">
        <v>0</v>
      </c>
      <c r="G35" s="64"/>
      <c r="H35" s="79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 customHeight="1">
      <c r="A36" s="23" t="s">
        <v>63</v>
      </c>
      <c r="B36" s="69">
        <f>SUM(B6,B10)</f>
        <v>2096780</v>
      </c>
      <c r="C36" s="17" t="s">
        <v>100</v>
      </c>
      <c r="D36" s="69">
        <f>SUM(D7:D35)</f>
        <v>2096780</v>
      </c>
      <c r="E36" s="40">
        <f>SUM(E7:E35)</f>
        <v>2096780</v>
      </c>
      <c r="F36" s="40">
        <f>SUM(F7:F35)</f>
        <v>0</v>
      </c>
      <c r="G36" s="69">
        <f>SUM(G7:G35)</f>
        <v>0</v>
      </c>
      <c r="H36" s="40">
        <f>SUM(H7:H35)</f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1.75" customHeight="1">
      <c r="A37" s="49"/>
      <c r="B37" s="71"/>
      <c r="C37" s="71"/>
      <c r="D37" s="49"/>
      <c r="E37" s="63"/>
      <c r="F37" s="6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2:256" ht="21.75" customHeight="1">
      <c r="B38" s="37"/>
      <c r="C38" s="3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ht="12.75" customHeight="1">
      <c r="B39" s="37"/>
    </row>
    <row r="40" spans="2:3" ht="12.75" customHeight="1">
      <c r="B40" s="37"/>
      <c r="C40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301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3" customFormat="1" ht="21.75" customHeight="1">
      <c r="A2" s="15" t="s">
        <v>134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</row>
    <row r="3" spans="1:243" ht="12.75" customHeight="1">
      <c r="A3" s="2" t="s">
        <v>128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19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62" t="s">
        <v>258</v>
      </c>
      <c r="B4" s="162"/>
      <c r="C4" s="162"/>
      <c r="D4" s="162"/>
      <c r="E4" s="165"/>
      <c r="F4" s="162" t="s">
        <v>216</v>
      </c>
      <c r="G4" s="87" t="s">
        <v>174</v>
      </c>
      <c r="H4" s="88"/>
      <c r="I4" s="88"/>
      <c r="J4" s="88"/>
      <c r="K4" s="88"/>
      <c r="L4" s="88"/>
      <c r="M4" s="88"/>
      <c r="N4" s="88"/>
      <c r="O4" s="88"/>
      <c r="P4" s="89"/>
      <c r="Q4" s="88"/>
      <c r="R4" s="88"/>
      <c r="S4" s="88"/>
      <c r="T4" s="88"/>
      <c r="U4" s="88" t="s">
        <v>207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  <c r="AS4" s="88"/>
      <c r="AT4" s="88"/>
      <c r="AU4" s="88"/>
      <c r="AV4" s="88"/>
      <c r="AW4" s="88" t="s">
        <v>12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9" t="s">
        <v>245</v>
      </c>
      <c r="BJ4" s="88"/>
      <c r="BK4" s="88"/>
      <c r="BL4" s="88"/>
      <c r="BM4" s="88"/>
      <c r="BN4" s="89" t="s">
        <v>26</v>
      </c>
      <c r="BO4" s="88"/>
      <c r="BP4" s="88"/>
      <c r="BQ4" s="89"/>
      <c r="BR4" s="88"/>
      <c r="BS4" s="88"/>
      <c r="BT4" s="89"/>
      <c r="BU4" s="88"/>
      <c r="BV4" s="88"/>
      <c r="BW4" s="89"/>
      <c r="BX4" s="88"/>
      <c r="BY4" s="88"/>
      <c r="BZ4" s="88"/>
      <c r="CA4" s="88" t="s">
        <v>162</v>
      </c>
      <c r="CB4" s="88"/>
      <c r="CC4" s="88"/>
      <c r="CD4" s="88"/>
      <c r="CE4" s="88"/>
      <c r="CF4" s="88"/>
      <c r="CG4" s="88"/>
      <c r="CH4" s="89"/>
      <c r="CI4" s="88"/>
      <c r="CJ4" s="88"/>
      <c r="CK4" s="88"/>
      <c r="CL4" s="88"/>
      <c r="CM4" s="88"/>
      <c r="CN4" s="88"/>
      <c r="CO4" s="88"/>
      <c r="CP4" s="88"/>
      <c r="CQ4" s="88"/>
      <c r="CR4" s="88" t="s">
        <v>292</v>
      </c>
      <c r="CS4" s="88"/>
      <c r="CT4" s="88"/>
      <c r="CU4" s="88" t="s">
        <v>279</v>
      </c>
      <c r="CV4" s="88"/>
      <c r="CW4" s="88"/>
      <c r="CX4" s="89"/>
      <c r="CY4" s="88"/>
      <c r="CZ4" s="89"/>
      <c r="DA4" s="89" t="s">
        <v>126</v>
      </c>
      <c r="DB4" s="90"/>
      <c r="DC4" s="87"/>
      <c r="DD4" s="87" t="s">
        <v>314</v>
      </c>
      <c r="DE4" s="88"/>
      <c r="DF4" s="88"/>
      <c r="DG4" s="91"/>
      <c r="DH4" s="91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69" t="s">
        <v>329</v>
      </c>
      <c r="B5" s="169"/>
      <c r="C5" s="169"/>
      <c r="D5" s="169" t="s">
        <v>133</v>
      </c>
      <c r="E5" s="169" t="s">
        <v>96</v>
      </c>
      <c r="F5" s="162"/>
      <c r="G5" s="165" t="s">
        <v>173</v>
      </c>
      <c r="H5" s="174" t="s">
        <v>287</v>
      </c>
      <c r="I5" s="174" t="s">
        <v>93</v>
      </c>
      <c r="J5" s="174" t="s">
        <v>127</v>
      </c>
      <c r="K5" s="174" t="s">
        <v>170</v>
      </c>
      <c r="L5" s="174" t="s">
        <v>146</v>
      </c>
      <c r="M5" s="174" t="s">
        <v>7</v>
      </c>
      <c r="N5" s="174" t="s">
        <v>68</v>
      </c>
      <c r="O5" s="174" t="s">
        <v>164</v>
      </c>
      <c r="P5" s="174" t="s">
        <v>310</v>
      </c>
      <c r="Q5" s="174" t="s">
        <v>47</v>
      </c>
      <c r="R5" s="174" t="s">
        <v>24</v>
      </c>
      <c r="S5" s="174" t="s">
        <v>298</v>
      </c>
      <c r="T5" s="174" t="s">
        <v>320</v>
      </c>
      <c r="U5" s="174" t="s">
        <v>173</v>
      </c>
      <c r="V5" s="174" t="s">
        <v>269</v>
      </c>
      <c r="W5" s="174" t="s">
        <v>99</v>
      </c>
      <c r="X5" s="174" t="s">
        <v>92</v>
      </c>
      <c r="Y5" s="174" t="s">
        <v>165</v>
      </c>
      <c r="Z5" s="174" t="s">
        <v>323</v>
      </c>
      <c r="AA5" s="174" t="s">
        <v>222</v>
      </c>
      <c r="AB5" s="174" t="s">
        <v>123</v>
      </c>
      <c r="AC5" s="174" t="s">
        <v>49</v>
      </c>
      <c r="AD5" s="174" t="s">
        <v>228</v>
      </c>
      <c r="AE5" s="174" t="s">
        <v>108</v>
      </c>
      <c r="AF5" s="174" t="s">
        <v>38</v>
      </c>
      <c r="AG5" s="174" t="s">
        <v>220</v>
      </c>
      <c r="AH5" s="174" t="s">
        <v>88</v>
      </c>
      <c r="AI5" s="174" t="s">
        <v>230</v>
      </c>
      <c r="AJ5" s="174" t="s">
        <v>185</v>
      </c>
      <c r="AK5" s="174" t="s">
        <v>158</v>
      </c>
      <c r="AL5" s="174" t="s">
        <v>154</v>
      </c>
      <c r="AM5" s="174" t="s">
        <v>328</v>
      </c>
      <c r="AN5" s="174" t="s">
        <v>313</v>
      </c>
      <c r="AO5" s="172" t="s">
        <v>306</v>
      </c>
      <c r="AP5" s="176" t="s">
        <v>188</v>
      </c>
      <c r="AQ5" s="174" t="s">
        <v>215</v>
      </c>
      <c r="AR5" s="174" t="s">
        <v>83</v>
      </c>
      <c r="AS5" s="174" t="s">
        <v>326</v>
      </c>
      <c r="AT5" s="174" t="s">
        <v>208</v>
      </c>
      <c r="AU5" s="174" t="s">
        <v>331</v>
      </c>
      <c r="AV5" s="174" t="s">
        <v>241</v>
      </c>
      <c r="AW5" s="174" t="s">
        <v>173</v>
      </c>
      <c r="AX5" s="174" t="s">
        <v>15</v>
      </c>
      <c r="AY5" s="174" t="s">
        <v>327</v>
      </c>
      <c r="AZ5" s="174" t="s">
        <v>224</v>
      </c>
      <c r="BA5" s="174" t="s">
        <v>206</v>
      </c>
      <c r="BB5" s="174" t="s">
        <v>5</v>
      </c>
      <c r="BC5" s="174" t="s">
        <v>67</v>
      </c>
      <c r="BD5" s="174" t="s">
        <v>223</v>
      </c>
      <c r="BE5" s="174" t="s">
        <v>18</v>
      </c>
      <c r="BF5" s="174" t="s">
        <v>211</v>
      </c>
      <c r="BG5" s="174" t="s">
        <v>167</v>
      </c>
      <c r="BH5" s="174" t="s">
        <v>257</v>
      </c>
      <c r="BI5" s="174" t="s">
        <v>173</v>
      </c>
      <c r="BJ5" s="174" t="s">
        <v>66</v>
      </c>
      <c r="BK5" s="174" t="s">
        <v>30</v>
      </c>
      <c r="BL5" s="174" t="s">
        <v>86</v>
      </c>
      <c r="BM5" s="174" t="s">
        <v>318</v>
      </c>
      <c r="BN5" s="174" t="s">
        <v>173</v>
      </c>
      <c r="BO5" s="174" t="s">
        <v>214</v>
      </c>
      <c r="BP5" s="174" t="s">
        <v>286</v>
      </c>
      <c r="BQ5" s="174" t="s">
        <v>73</v>
      </c>
      <c r="BR5" s="174" t="s">
        <v>106</v>
      </c>
      <c r="BS5" s="174" t="s">
        <v>48</v>
      </c>
      <c r="BT5" s="174" t="s">
        <v>324</v>
      </c>
      <c r="BU5" s="174" t="s">
        <v>262</v>
      </c>
      <c r="BV5" s="174" t="s">
        <v>57</v>
      </c>
      <c r="BW5" s="174" t="s">
        <v>297</v>
      </c>
      <c r="BX5" s="174" t="s">
        <v>42</v>
      </c>
      <c r="BY5" s="174" t="s">
        <v>226</v>
      </c>
      <c r="BZ5" s="174" t="s">
        <v>160</v>
      </c>
      <c r="CA5" s="174" t="s">
        <v>173</v>
      </c>
      <c r="CB5" s="174" t="s">
        <v>285</v>
      </c>
      <c r="CC5" s="174" t="s">
        <v>304</v>
      </c>
      <c r="CD5" s="174" t="s">
        <v>303</v>
      </c>
      <c r="CE5" s="174" t="s">
        <v>4</v>
      </c>
      <c r="CF5" s="174" t="s">
        <v>309</v>
      </c>
      <c r="CG5" s="174" t="s">
        <v>37</v>
      </c>
      <c r="CH5" s="174" t="s">
        <v>161</v>
      </c>
      <c r="CI5" s="174" t="s">
        <v>204</v>
      </c>
      <c r="CJ5" s="174" t="s">
        <v>157</v>
      </c>
      <c r="CK5" s="174" t="s">
        <v>105</v>
      </c>
      <c r="CL5" s="174" t="s">
        <v>95</v>
      </c>
      <c r="CM5" s="174" t="s">
        <v>256</v>
      </c>
      <c r="CN5" s="174" t="s">
        <v>213</v>
      </c>
      <c r="CO5" s="174" t="s">
        <v>42</v>
      </c>
      <c r="CP5" s="174" t="s">
        <v>226</v>
      </c>
      <c r="CQ5" s="174" t="s">
        <v>61</v>
      </c>
      <c r="CR5" s="174" t="s">
        <v>173</v>
      </c>
      <c r="CS5" s="174" t="s">
        <v>91</v>
      </c>
      <c r="CT5" s="174" t="s">
        <v>294</v>
      </c>
      <c r="CU5" s="174" t="s">
        <v>173</v>
      </c>
      <c r="CV5" s="174" t="s">
        <v>237</v>
      </c>
      <c r="CW5" s="174" t="s">
        <v>98</v>
      </c>
      <c r="CX5" s="172" t="s">
        <v>113</v>
      </c>
      <c r="CY5" s="176" t="s">
        <v>236</v>
      </c>
      <c r="CZ5" s="174" t="s">
        <v>130</v>
      </c>
      <c r="DA5" s="174" t="s">
        <v>173</v>
      </c>
      <c r="DB5" s="174" t="s">
        <v>126</v>
      </c>
      <c r="DC5" s="174" t="s">
        <v>283</v>
      </c>
      <c r="DD5" s="174" t="s">
        <v>173</v>
      </c>
      <c r="DE5" s="174" t="s">
        <v>201</v>
      </c>
      <c r="DF5" s="174" t="s">
        <v>62</v>
      </c>
      <c r="DG5" s="165" t="s">
        <v>153</v>
      </c>
      <c r="DH5" s="162" t="s">
        <v>10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132</v>
      </c>
      <c r="B6" s="22" t="s">
        <v>221</v>
      </c>
      <c r="C6" s="22" t="s">
        <v>217</v>
      </c>
      <c r="D6" s="164"/>
      <c r="E6" s="164"/>
      <c r="F6" s="163"/>
      <c r="G6" s="164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3"/>
      <c r="AP6" s="177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3"/>
      <c r="CY6" s="177"/>
      <c r="CZ6" s="175"/>
      <c r="DA6" s="175"/>
      <c r="DB6" s="175"/>
      <c r="DC6" s="175"/>
      <c r="DD6" s="175"/>
      <c r="DE6" s="175"/>
      <c r="DF6" s="175"/>
      <c r="DG6" s="164"/>
      <c r="DH6" s="163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08"/>
      <c r="B7" s="108"/>
      <c r="C7" s="108"/>
      <c r="D7" s="108"/>
      <c r="E7" s="108" t="s">
        <v>78</v>
      </c>
      <c r="F7" s="109">
        <v>2096780</v>
      </c>
      <c r="G7" s="109">
        <v>1694216</v>
      </c>
      <c r="H7" s="109">
        <v>669888</v>
      </c>
      <c r="I7" s="109">
        <v>20088</v>
      </c>
      <c r="J7" s="109">
        <v>0</v>
      </c>
      <c r="K7" s="109">
        <v>0</v>
      </c>
      <c r="L7" s="109">
        <v>485544</v>
      </c>
      <c r="M7" s="109">
        <v>188083</v>
      </c>
      <c r="N7" s="109">
        <v>0</v>
      </c>
      <c r="O7" s="109">
        <v>82286</v>
      </c>
      <c r="P7" s="109">
        <v>11755</v>
      </c>
      <c r="Q7" s="109">
        <v>23510</v>
      </c>
      <c r="R7" s="109">
        <v>141062</v>
      </c>
      <c r="S7" s="109">
        <v>0</v>
      </c>
      <c r="T7" s="109">
        <v>72000</v>
      </c>
      <c r="U7" s="109">
        <v>251844</v>
      </c>
      <c r="V7" s="109">
        <v>57500</v>
      </c>
      <c r="W7" s="109">
        <v>0</v>
      </c>
      <c r="X7" s="109">
        <v>0</v>
      </c>
      <c r="Y7" s="109">
        <v>0</v>
      </c>
      <c r="Z7" s="109">
        <v>5000</v>
      </c>
      <c r="AA7" s="109">
        <v>10000</v>
      </c>
      <c r="AB7" s="109">
        <v>25000</v>
      </c>
      <c r="AC7" s="109">
        <v>0</v>
      </c>
      <c r="AD7" s="109">
        <v>0</v>
      </c>
      <c r="AE7" s="109">
        <v>65000</v>
      </c>
      <c r="AF7" s="109">
        <v>0</v>
      </c>
      <c r="AG7" s="109">
        <v>0</v>
      </c>
      <c r="AH7" s="109">
        <v>0</v>
      </c>
      <c r="AI7" s="109">
        <v>0</v>
      </c>
      <c r="AJ7" s="109">
        <v>4500</v>
      </c>
      <c r="AK7" s="109">
        <v>8000</v>
      </c>
      <c r="AL7" s="109">
        <v>0</v>
      </c>
      <c r="AM7" s="109">
        <v>0</v>
      </c>
      <c r="AN7" s="109">
        <v>0</v>
      </c>
      <c r="AO7" s="109">
        <v>0</v>
      </c>
      <c r="AP7" s="109">
        <v>0</v>
      </c>
      <c r="AQ7" s="109">
        <v>13398</v>
      </c>
      <c r="AR7" s="109">
        <v>23446</v>
      </c>
      <c r="AS7" s="109">
        <v>35000</v>
      </c>
      <c r="AT7" s="109">
        <v>0</v>
      </c>
      <c r="AU7" s="109">
        <v>0</v>
      </c>
      <c r="AV7" s="109">
        <v>5000</v>
      </c>
      <c r="AW7" s="109">
        <v>720</v>
      </c>
      <c r="AX7" s="109">
        <v>0</v>
      </c>
      <c r="AY7" s="109">
        <v>0</v>
      </c>
      <c r="AZ7" s="109">
        <v>0</v>
      </c>
      <c r="BA7" s="109">
        <v>0</v>
      </c>
      <c r="BB7" s="109">
        <v>0</v>
      </c>
      <c r="BC7" s="109">
        <v>0</v>
      </c>
      <c r="BD7" s="109">
        <v>0</v>
      </c>
      <c r="BE7" s="109">
        <v>0</v>
      </c>
      <c r="BF7" s="109">
        <v>720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09">
        <v>0</v>
      </c>
      <c r="BX7" s="109">
        <v>0</v>
      </c>
      <c r="BY7" s="109">
        <v>0</v>
      </c>
      <c r="BZ7" s="109">
        <v>0</v>
      </c>
      <c r="CA7" s="109">
        <v>150000</v>
      </c>
      <c r="CB7" s="109">
        <v>0</v>
      </c>
      <c r="CC7" s="109">
        <v>0</v>
      </c>
      <c r="CD7" s="109">
        <v>0</v>
      </c>
      <c r="CE7" s="109">
        <v>0</v>
      </c>
      <c r="CF7" s="109">
        <v>0</v>
      </c>
      <c r="CG7" s="109">
        <v>0</v>
      </c>
      <c r="CH7" s="109">
        <v>0</v>
      </c>
      <c r="CI7" s="109">
        <v>0</v>
      </c>
      <c r="CJ7" s="109">
        <v>0</v>
      </c>
      <c r="CK7" s="109">
        <v>0</v>
      </c>
      <c r="CL7" s="109">
        <v>0</v>
      </c>
      <c r="CM7" s="109">
        <v>0</v>
      </c>
      <c r="CN7" s="109">
        <v>0</v>
      </c>
      <c r="CO7" s="109">
        <v>0</v>
      </c>
      <c r="CP7" s="109">
        <v>0</v>
      </c>
      <c r="CQ7" s="109">
        <v>150000</v>
      </c>
      <c r="CR7" s="109">
        <v>0</v>
      </c>
      <c r="CS7" s="109">
        <v>0</v>
      </c>
      <c r="CT7" s="109">
        <v>0</v>
      </c>
      <c r="CU7" s="109">
        <v>0</v>
      </c>
      <c r="CV7" s="109">
        <v>0</v>
      </c>
      <c r="CW7" s="109">
        <v>0</v>
      </c>
      <c r="CX7" s="109">
        <v>0</v>
      </c>
      <c r="CY7" s="109">
        <v>0</v>
      </c>
      <c r="CZ7" s="109">
        <v>0</v>
      </c>
      <c r="DA7" s="109">
        <v>0</v>
      </c>
      <c r="DB7" s="109">
        <v>0</v>
      </c>
      <c r="DC7" s="109">
        <v>0</v>
      </c>
      <c r="DD7" s="109">
        <v>0</v>
      </c>
      <c r="DE7" s="109">
        <v>0</v>
      </c>
      <c r="DF7" s="109">
        <v>0</v>
      </c>
      <c r="DG7" s="109">
        <v>0</v>
      </c>
      <c r="DH7" s="79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08"/>
      <c r="B8" s="108"/>
      <c r="C8" s="108"/>
      <c r="D8" s="108" t="s">
        <v>119</v>
      </c>
      <c r="E8" s="108" t="s">
        <v>288</v>
      </c>
      <c r="F8" s="109">
        <v>2096780</v>
      </c>
      <c r="G8" s="109">
        <v>1694216</v>
      </c>
      <c r="H8" s="109">
        <v>669888</v>
      </c>
      <c r="I8" s="109">
        <v>20088</v>
      </c>
      <c r="J8" s="109">
        <v>0</v>
      </c>
      <c r="K8" s="109">
        <v>0</v>
      </c>
      <c r="L8" s="109">
        <v>485544</v>
      </c>
      <c r="M8" s="109">
        <v>188083</v>
      </c>
      <c r="N8" s="109">
        <v>0</v>
      </c>
      <c r="O8" s="109">
        <v>82286</v>
      </c>
      <c r="P8" s="109">
        <v>11755</v>
      </c>
      <c r="Q8" s="109">
        <v>23510</v>
      </c>
      <c r="R8" s="109">
        <v>141062</v>
      </c>
      <c r="S8" s="109">
        <v>0</v>
      </c>
      <c r="T8" s="109">
        <v>72000</v>
      </c>
      <c r="U8" s="109">
        <v>251844</v>
      </c>
      <c r="V8" s="109">
        <v>57500</v>
      </c>
      <c r="W8" s="109">
        <v>0</v>
      </c>
      <c r="X8" s="109">
        <v>0</v>
      </c>
      <c r="Y8" s="109">
        <v>0</v>
      </c>
      <c r="Z8" s="109">
        <v>5000</v>
      </c>
      <c r="AA8" s="109">
        <v>10000</v>
      </c>
      <c r="AB8" s="109">
        <v>25000</v>
      </c>
      <c r="AC8" s="109">
        <v>0</v>
      </c>
      <c r="AD8" s="109">
        <v>0</v>
      </c>
      <c r="AE8" s="109">
        <v>65000</v>
      </c>
      <c r="AF8" s="109">
        <v>0</v>
      </c>
      <c r="AG8" s="109">
        <v>0</v>
      </c>
      <c r="AH8" s="109">
        <v>0</v>
      </c>
      <c r="AI8" s="109">
        <v>0</v>
      </c>
      <c r="AJ8" s="109">
        <v>4500</v>
      </c>
      <c r="AK8" s="109">
        <v>8000</v>
      </c>
      <c r="AL8" s="109">
        <v>0</v>
      </c>
      <c r="AM8" s="109">
        <v>0</v>
      </c>
      <c r="AN8" s="109">
        <v>0</v>
      </c>
      <c r="AO8" s="109">
        <v>0</v>
      </c>
      <c r="AP8" s="109">
        <v>0</v>
      </c>
      <c r="AQ8" s="109">
        <v>13398</v>
      </c>
      <c r="AR8" s="109">
        <v>23446</v>
      </c>
      <c r="AS8" s="109">
        <v>35000</v>
      </c>
      <c r="AT8" s="109">
        <v>0</v>
      </c>
      <c r="AU8" s="109">
        <v>0</v>
      </c>
      <c r="AV8" s="109">
        <v>5000</v>
      </c>
      <c r="AW8" s="109">
        <v>720</v>
      </c>
      <c r="AX8" s="109">
        <v>0</v>
      </c>
      <c r="AY8" s="109">
        <v>0</v>
      </c>
      <c r="AZ8" s="109">
        <v>0</v>
      </c>
      <c r="BA8" s="109">
        <v>0</v>
      </c>
      <c r="BB8" s="109">
        <v>0</v>
      </c>
      <c r="BC8" s="109">
        <v>0</v>
      </c>
      <c r="BD8" s="109">
        <v>0</v>
      </c>
      <c r="BE8" s="109">
        <v>0</v>
      </c>
      <c r="BF8" s="109">
        <v>720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09">
        <v>0</v>
      </c>
      <c r="BX8" s="109">
        <v>0</v>
      </c>
      <c r="BY8" s="109">
        <v>0</v>
      </c>
      <c r="BZ8" s="109">
        <v>0</v>
      </c>
      <c r="CA8" s="109">
        <v>150000</v>
      </c>
      <c r="CB8" s="109">
        <v>0</v>
      </c>
      <c r="CC8" s="109">
        <v>0</v>
      </c>
      <c r="CD8" s="109">
        <v>0</v>
      </c>
      <c r="CE8" s="109">
        <v>0</v>
      </c>
      <c r="CF8" s="109">
        <v>0</v>
      </c>
      <c r="CG8" s="109">
        <v>0</v>
      </c>
      <c r="CH8" s="109">
        <v>0</v>
      </c>
      <c r="CI8" s="109">
        <v>0</v>
      </c>
      <c r="CJ8" s="109">
        <v>0</v>
      </c>
      <c r="CK8" s="109">
        <v>0</v>
      </c>
      <c r="CL8" s="109">
        <v>0</v>
      </c>
      <c r="CM8" s="109">
        <v>0</v>
      </c>
      <c r="CN8" s="109">
        <v>0</v>
      </c>
      <c r="CO8" s="109">
        <v>0</v>
      </c>
      <c r="CP8" s="109">
        <v>0</v>
      </c>
      <c r="CQ8" s="109">
        <v>150000</v>
      </c>
      <c r="CR8" s="109">
        <v>0</v>
      </c>
      <c r="CS8" s="109">
        <v>0</v>
      </c>
      <c r="CT8" s="109">
        <v>0</v>
      </c>
      <c r="CU8" s="109">
        <v>0</v>
      </c>
      <c r="CV8" s="109">
        <v>0</v>
      </c>
      <c r="CW8" s="109">
        <v>0</v>
      </c>
      <c r="CX8" s="109">
        <v>0</v>
      </c>
      <c r="CY8" s="109">
        <v>0</v>
      </c>
      <c r="CZ8" s="109">
        <v>0</v>
      </c>
      <c r="DA8" s="109">
        <v>0</v>
      </c>
      <c r="DB8" s="109">
        <v>0</v>
      </c>
      <c r="DC8" s="109">
        <v>0</v>
      </c>
      <c r="DD8" s="109">
        <v>0</v>
      </c>
      <c r="DE8" s="109">
        <v>0</v>
      </c>
      <c r="DF8" s="109">
        <v>0</v>
      </c>
      <c r="DG8" s="109">
        <v>0</v>
      </c>
      <c r="DH8" s="79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08"/>
      <c r="B9" s="108"/>
      <c r="C9" s="108"/>
      <c r="D9" s="108" t="s">
        <v>97</v>
      </c>
      <c r="E9" s="108" t="s">
        <v>270</v>
      </c>
      <c r="F9" s="109">
        <v>2096780</v>
      </c>
      <c r="G9" s="109">
        <v>1694216</v>
      </c>
      <c r="H9" s="109">
        <v>669888</v>
      </c>
      <c r="I9" s="109">
        <v>20088</v>
      </c>
      <c r="J9" s="109">
        <v>0</v>
      </c>
      <c r="K9" s="109">
        <v>0</v>
      </c>
      <c r="L9" s="109">
        <v>485544</v>
      </c>
      <c r="M9" s="109">
        <v>188083</v>
      </c>
      <c r="N9" s="109">
        <v>0</v>
      </c>
      <c r="O9" s="109">
        <v>82286</v>
      </c>
      <c r="P9" s="109">
        <v>11755</v>
      </c>
      <c r="Q9" s="109">
        <v>23510</v>
      </c>
      <c r="R9" s="109">
        <v>141062</v>
      </c>
      <c r="S9" s="109">
        <v>0</v>
      </c>
      <c r="T9" s="109">
        <v>72000</v>
      </c>
      <c r="U9" s="109">
        <v>251844</v>
      </c>
      <c r="V9" s="109">
        <v>57500</v>
      </c>
      <c r="W9" s="109">
        <v>0</v>
      </c>
      <c r="X9" s="109">
        <v>0</v>
      </c>
      <c r="Y9" s="109">
        <v>0</v>
      </c>
      <c r="Z9" s="109">
        <v>5000</v>
      </c>
      <c r="AA9" s="109">
        <v>10000</v>
      </c>
      <c r="AB9" s="109">
        <v>25000</v>
      </c>
      <c r="AC9" s="109">
        <v>0</v>
      </c>
      <c r="AD9" s="109">
        <v>0</v>
      </c>
      <c r="AE9" s="109">
        <v>65000</v>
      </c>
      <c r="AF9" s="109">
        <v>0</v>
      </c>
      <c r="AG9" s="109">
        <v>0</v>
      </c>
      <c r="AH9" s="109">
        <v>0</v>
      </c>
      <c r="AI9" s="109">
        <v>0</v>
      </c>
      <c r="AJ9" s="109">
        <v>4500</v>
      </c>
      <c r="AK9" s="109">
        <v>8000</v>
      </c>
      <c r="AL9" s="109">
        <v>0</v>
      </c>
      <c r="AM9" s="109">
        <v>0</v>
      </c>
      <c r="AN9" s="109">
        <v>0</v>
      </c>
      <c r="AO9" s="109">
        <v>0</v>
      </c>
      <c r="AP9" s="109">
        <v>0</v>
      </c>
      <c r="AQ9" s="109">
        <v>13398</v>
      </c>
      <c r="AR9" s="109">
        <v>23446</v>
      </c>
      <c r="AS9" s="109">
        <v>35000</v>
      </c>
      <c r="AT9" s="109">
        <v>0</v>
      </c>
      <c r="AU9" s="109">
        <v>0</v>
      </c>
      <c r="AV9" s="109">
        <v>5000</v>
      </c>
      <c r="AW9" s="109">
        <v>720</v>
      </c>
      <c r="AX9" s="109">
        <v>0</v>
      </c>
      <c r="AY9" s="109">
        <v>0</v>
      </c>
      <c r="AZ9" s="109">
        <v>0</v>
      </c>
      <c r="BA9" s="109">
        <v>0</v>
      </c>
      <c r="BB9" s="109">
        <v>0</v>
      </c>
      <c r="BC9" s="109">
        <v>0</v>
      </c>
      <c r="BD9" s="109">
        <v>0</v>
      </c>
      <c r="BE9" s="109">
        <v>0</v>
      </c>
      <c r="BF9" s="109">
        <v>720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09">
        <v>0</v>
      </c>
      <c r="BX9" s="109">
        <v>0</v>
      </c>
      <c r="BY9" s="109">
        <v>0</v>
      </c>
      <c r="BZ9" s="109">
        <v>0</v>
      </c>
      <c r="CA9" s="109">
        <v>150000</v>
      </c>
      <c r="CB9" s="109">
        <v>0</v>
      </c>
      <c r="CC9" s="109">
        <v>0</v>
      </c>
      <c r="CD9" s="109">
        <v>0</v>
      </c>
      <c r="CE9" s="109">
        <v>0</v>
      </c>
      <c r="CF9" s="109">
        <v>0</v>
      </c>
      <c r="CG9" s="109">
        <v>0</v>
      </c>
      <c r="CH9" s="109">
        <v>0</v>
      </c>
      <c r="CI9" s="109">
        <v>0</v>
      </c>
      <c r="CJ9" s="109">
        <v>0</v>
      </c>
      <c r="CK9" s="109">
        <v>0</v>
      </c>
      <c r="CL9" s="109">
        <v>0</v>
      </c>
      <c r="CM9" s="109">
        <v>0</v>
      </c>
      <c r="CN9" s="109">
        <v>0</v>
      </c>
      <c r="CO9" s="109">
        <v>0</v>
      </c>
      <c r="CP9" s="109">
        <v>0</v>
      </c>
      <c r="CQ9" s="109">
        <v>150000</v>
      </c>
      <c r="CR9" s="109">
        <v>0</v>
      </c>
      <c r="CS9" s="109">
        <v>0</v>
      </c>
      <c r="CT9" s="109">
        <v>0</v>
      </c>
      <c r="CU9" s="109">
        <v>0</v>
      </c>
      <c r="CV9" s="109">
        <v>0</v>
      </c>
      <c r="CW9" s="109">
        <v>0</v>
      </c>
      <c r="CX9" s="109">
        <v>0</v>
      </c>
      <c r="CY9" s="109">
        <v>0</v>
      </c>
      <c r="CZ9" s="109">
        <v>0</v>
      </c>
      <c r="DA9" s="109">
        <v>0</v>
      </c>
      <c r="DB9" s="109">
        <v>0</v>
      </c>
      <c r="DC9" s="109">
        <v>0</v>
      </c>
      <c r="DD9" s="109">
        <v>0</v>
      </c>
      <c r="DE9" s="109">
        <v>0</v>
      </c>
      <c r="DF9" s="109">
        <v>0</v>
      </c>
      <c r="DG9" s="109">
        <v>0</v>
      </c>
      <c r="DH9" s="79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08" t="s">
        <v>322</v>
      </c>
      <c r="B10" s="108" t="s">
        <v>89</v>
      </c>
      <c r="C10" s="108" t="s">
        <v>166</v>
      </c>
      <c r="D10" s="108" t="s">
        <v>276</v>
      </c>
      <c r="E10" s="108" t="s">
        <v>197</v>
      </c>
      <c r="F10" s="109">
        <v>222000</v>
      </c>
      <c r="G10" s="109">
        <v>72000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72000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09">
        <v>0</v>
      </c>
      <c r="BC10" s="109">
        <v>0</v>
      </c>
      <c r="BD10" s="109">
        <v>0</v>
      </c>
      <c r="BE10" s="109">
        <v>0</v>
      </c>
      <c r="BF10" s="109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09">
        <v>0</v>
      </c>
      <c r="BX10" s="109">
        <v>0</v>
      </c>
      <c r="BY10" s="109">
        <v>0</v>
      </c>
      <c r="BZ10" s="109">
        <v>0</v>
      </c>
      <c r="CA10" s="109">
        <v>150000</v>
      </c>
      <c r="CB10" s="109">
        <v>0</v>
      </c>
      <c r="CC10" s="109">
        <v>0</v>
      </c>
      <c r="CD10" s="109">
        <v>0</v>
      </c>
      <c r="CE10" s="109">
        <v>0</v>
      </c>
      <c r="CF10" s="109">
        <v>0</v>
      </c>
      <c r="CG10" s="109">
        <v>0</v>
      </c>
      <c r="CH10" s="109">
        <v>0</v>
      </c>
      <c r="CI10" s="109">
        <v>0</v>
      </c>
      <c r="CJ10" s="109">
        <v>0</v>
      </c>
      <c r="CK10" s="109">
        <v>0</v>
      </c>
      <c r="CL10" s="109">
        <v>0</v>
      </c>
      <c r="CM10" s="109">
        <v>0</v>
      </c>
      <c r="CN10" s="109">
        <v>0</v>
      </c>
      <c r="CO10" s="109">
        <v>0</v>
      </c>
      <c r="CP10" s="109">
        <v>0</v>
      </c>
      <c r="CQ10" s="109">
        <v>150000</v>
      </c>
      <c r="CR10" s="109">
        <v>0</v>
      </c>
      <c r="CS10" s="109">
        <v>0</v>
      </c>
      <c r="CT10" s="109">
        <v>0</v>
      </c>
      <c r="CU10" s="109">
        <v>0</v>
      </c>
      <c r="CV10" s="109">
        <v>0</v>
      </c>
      <c r="CW10" s="109">
        <v>0</v>
      </c>
      <c r="CX10" s="109">
        <v>0</v>
      </c>
      <c r="CY10" s="109">
        <v>0</v>
      </c>
      <c r="CZ10" s="109">
        <v>0</v>
      </c>
      <c r="DA10" s="109">
        <v>0</v>
      </c>
      <c r="DB10" s="109">
        <v>0</v>
      </c>
      <c r="DC10" s="109">
        <v>0</v>
      </c>
      <c r="DD10" s="109">
        <v>0</v>
      </c>
      <c r="DE10" s="109">
        <v>0</v>
      </c>
      <c r="DF10" s="109">
        <v>0</v>
      </c>
      <c r="DG10" s="109">
        <v>0</v>
      </c>
      <c r="DH10" s="79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08" t="s">
        <v>322</v>
      </c>
      <c r="B11" s="108" t="s">
        <v>89</v>
      </c>
      <c r="C11" s="108" t="s">
        <v>21</v>
      </c>
      <c r="D11" s="108" t="s">
        <v>276</v>
      </c>
      <c r="E11" s="108" t="s">
        <v>307</v>
      </c>
      <c r="F11" s="109">
        <v>1428084</v>
      </c>
      <c r="G11" s="109">
        <v>1175520</v>
      </c>
      <c r="H11" s="109">
        <v>669888</v>
      </c>
      <c r="I11" s="109">
        <v>20088</v>
      </c>
      <c r="J11" s="109">
        <v>0</v>
      </c>
      <c r="K11" s="109">
        <v>0</v>
      </c>
      <c r="L11" s="109">
        <v>485544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251844</v>
      </c>
      <c r="V11" s="109">
        <v>57500</v>
      </c>
      <c r="W11" s="109">
        <v>0</v>
      </c>
      <c r="X11" s="109">
        <v>0</v>
      </c>
      <c r="Y11" s="109">
        <v>0</v>
      </c>
      <c r="Z11" s="109">
        <v>5000</v>
      </c>
      <c r="AA11" s="109">
        <v>10000</v>
      </c>
      <c r="AB11" s="109">
        <v>25000</v>
      </c>
      <c r="AC11" s="109">
        <v>0</v>
      </c>
      <c r="AD11" s="109">
        <v>0</v>
      </c>
      <c r="AE11" s="109">
        <v>65000</v>
      </c>
      <c r="AF11" s="109">
        <v>0</v>
      </c>
      <c r="AG11" s="109">
        <v>0</v>
      </c>
      <c r="AH11" s="109">
        <v>0</v>
      </c>
      <c r="AI11" s="109">
        <v>0</v>
      </c>
      <c r="AJ11" s="109">
        <v>4500</v>
      </c>
      <c r="AK11" s="109">
        <v>8000</v>
      </c>
      <c r="AL11" s="109">
        <v>0</v>
      </c>
      <c r="AM11" s="109">
        <v>0</v>
      </c>
      <c r="AN11" s="109">
        <v>0</v>
      </c>
      <c r="AO11" s="109">
        <v>0</v>
      </c>
      <c r="AP11" s="109">
        <v>0</v>
      </c>
      <c r="AQ11" s="109">
        <v>13398</v>
      </c>
      <c r="AR11" s="109">
        <v>23446</v>
      </c>
      <c r="AS11" s="109">
        <v>35000</v>
      </c>
      <c r="AT11" s="109">
        <v>0</v>
      </c>
      <c r="AU11" s="109">
        <v>0</v>
      </c>
      <c r="AV11" s="109">
        <v>5000</v>
      </c>
      <c r="AW11" s="109">
        <v>720</v>
      </c>
      <c r="AX11" s="109">
        <v>0</v>
      </c>
      <c r="AY11" s="109">
        <v>0</v>
      </c>
      <c r="AZ11" s="109">
        <v>0</v>
      </c>
      <c r="BA11" s="109">
        <v>0</v>
      </c>
      <c r="BB11" s="109">
        <v>0</v>
      </c>
      <c r="BC11" s="109">
        <v>0</v>
      </c>
      <c r="BD11" s="109">
        <v>0</v>
      </c>
      <c r="BE11" s="109">
        <v>0</v>
      </c>
      <c r="BF11" s="109">
        <v>720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09">
        <v>0</v>
      </c>
      <c r="BX11" s="109">
        <v>0</v>
      </c>
      <c r="BY11" s="109">
        <v>0</v>
      </c>
      <c r="BZ11" s="109">
        <v>0</v>
      </c>
      <c r="CA11" s="109">
        <v>0</v>
      </c>
      <c r="CB11" s="109">
        <v>0</v>
      </c>
      <c r="CC11" s="109">
        <v>0</v>
      </c>
      <c r="CD11" s="109">
        <v>0</v>
      </c>
      <c r="CE11" s="109">
        <v>0</v>
      </c>
      <c r="CF11" s="109">
        <v>0</v>
      </c>
      <c r="CG11" s="109">
        <v>0</v>
      </c>
      <c r="CH11" s="109">
        <v>0</v>
      </c>
      <c r="CI11" s="109">
        <v>0</v>
      </c>
      <c r="CJ11" s="109">
        <v>0</v>
      </c>
      <c r="CK11" s="109">
        <v>0</v>
      </c>
      <c r="CL11" s="109">
        <v>0</v>
      </c>
      <c r="CM11" s="109">
        <v>0</v>
      </c>
      <c r="CN11" s="109">
        <v>0</v>
      </c>
      <c r="CO11" s="109">
        <v>0</v>
      </c>
      <c r="CP11" s="109">
        <v>0</v>
      </c>
      <c r="CQ11" s="109">
        <v>0</v>
      </c>
      <c r="CR11" s="109">
        <v>0</v>
      </c>
      <c r="CS11" s="109">
        <v>0</v>
      </c>
      <c r="CT11" s="109">
        <v>0</v>
      </c>
      <c r="CU11" s="109">
        <v>0</v>
      </c>
      <c r="CV11" s="109">
        <v>0</v>
      </c>
      <c r="CW11" s="109">
        <v>0</v>
      </c>
      <c r="CX11" s="109">
        <v>0</v>
      </c>
      <c r="CY11" s="109">
        <v>0</v>
      </c>
      <c r="CZ11" s="109">
        <v>0</v>
      </c>
      <c r="DA11" s="109">
        <v>0</v>
      </c>
      <c r="DB11" s="109">
        <v>0</v>
      </c>
      <c r="DC11" s="109">
        <v>0</v>
      </c>
      <c r="DD11" s="109">
        <v>0</v>
      </c>
      <c r="DE11" s="109">
        <v>0</v>
      </c>
      <c r="DF11" s="109">
        <v>0</v>
      </c>
      <c r="DG11" s="109">
        <v>0</v>
      </c>
      <c r="DH11" s="79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08" t="s">
        <v>81</v>
      </c>
      <c r="B12" s="108" t="s">
        <v>240</v>
      </c>
      <c r="C12" s="108" t="s">
        <v>240</v>
      </c>
      <c r="D12" s="108" t="s">
        <v>276</v>
      </c>
      <c r="E12" s="108" t="s">
        <v>80</v>
      </c>
      <c r="F12" s="109">
        <v>188083</v>
      </c>
      <c r="G12" s="109">
        <v>188083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188083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09">
        <v>0</v>
      </c>
      <c r="BC12" s="109">
        <v>0</v>
      </c>
      <c r="BD12" s="109">
        <v>0</v>
      </c>
      <c r="BE12" s="109">
        <v>0</v>
      </c>
      <c r="BF12" s="109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09">
        <v>0</v>
      </c>
      <c r="BX12" s="109">
        <v>0</v>
      </c>
      <c r="BY12" s="109">
        <v>0</v>
      </c>
      <c r="BZ12" s="109">
        <v>0</v>
      </c>
      <c r="CA12" s="109">
        <v>0</v>
      </c>
      <c r="CB12" s="109">
        <v>0</v>
      </c>
      <c r="CC12" s="109">
        <v>0</v>
      </c>
      <c r="CD12" s="109">
        <v>0</v>
      </c>
      <c r="CE12" s="109">
        <v>0</v>
      </c>
      <c r="CF12" s="109">
        <v>0</v>
      </c>
      <c r="CG12" s="109">
        <v>0</v>
      </c>
      <c r="CH12" s="109">
        <v>0</v>
      </c>
      <c r="CI12" s="109">
        <v>0</v>
      </c>
      <c r="CJ12" s="109">
        <v>0</v>
      </c>
      <c r="CK12" s="109">
        <v>0</v>
      </c>
      <c r="CL12" s="109">
        <v>0</v>
      </c>
      <c r="CM12" s="109">
        <v>0</v>
      </c>
      <c r="CN12" s="109">
        <v>0</v>
      </c>
      <c r="CO12" s="109">
        <v>0</v>
      </c>
      <c r="CP12" s="109">
        <v>0</v>
      </c>
      <c r="CQ12" s="109">
        <v>0</v>
      </c>
      <c r="CR12" s="109">
        <v>0</v>
      </c>
      <c r="CS12" s="109">
        <v>0</v>
      </c>
      <c r="CT12" s="109">
        <v>0</v>
      </c>
      <c r="CU12" s="109">
        <v>0</v>
      </c>
      <c r="CV12" s="109">
        <v>0</v>
      </c>
      <c r="CW12" s="109">
        <v>0</v>
      </c>
      <c r="CX12" s="109">
        <v>0</v>
      </c>
      <c r="CY12" s="109">
        <v>0</v>
      </c>
      <c r="CZ12" s="109">
        <v>0</v>
      </c>
      <c r="DA12" s="109">
        <v>0</v>
      </c>
      <c r="DB12" s="109">
        <v>0</v>
      </c>
      <c r="DC12" s="109">
        <v>0</v>
      </c>
      <c r="DD12" s="109">
        <v>0</v>
      </c>
      <c r="DE12" s="109">
        <v>0</v>
      </c>
      <c r="DF12" s="109">
        <v>0</v>
      </c>
      <c r="DG12" s="109">
        <v>0</v>
      </c>
      <c r="DH12" s="79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08" t="s">
        <v>81</v>
      </c>
      <c r="B13" s="108" t="s">
        <v>20</v>
      </c>
      <c r="C13" s="108" t="s">
        <v>242</v>
      </c>
      <c r="D13" s="108" t="s">
        <v>276</v>
      </c>
      <c r="E13" s="108" t="s">
        <v>302</v>
      </c>
      <c r="F13" s="109">
        <v>23510</v>
      </c>
      <c r="G13" s="109">
        <v>23510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23510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09">
        <v>0</v>
      </c>
      <c r="BC13" s="109">
        <v>0</v>
      </c>
      <c r="BD13" s="109">
        <v>0</v>
      </c>
      <c r="BE13" s="109">
        <v>0</v>
      </c>
      <c r="BF13" s="109">
        <v>0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09">
        <v>0</v>
      </c>
      <c r="BX13" s="109">
        <v>0</v>
      </c>
      <c r="BY13" s="109">
        <v>0</v>
      </c>
      <c r="BZ13" s="109">
        <v>0</v>
      </c>
      <c r="CA13" s="109">
        <v>0</v>
      </c>
      <c r="CB13" s="109">
        <v>0</v>
      </c>
      <c r="CC13" s="109">
        <v>0</v>
      </c>
      <c r="CD13" s="109">
        <v>0</v>
      </c>
      <c r="CE13" s="109">
        <v>0</v>
      </c>
      <c r="CF13" s="109">
        <v>0</v>
      </c>
      <c r="CG13" s="109">
        <v>0</v>
      </c>
      <c r="CH13" s="109">
        <v>0</v>
      </c>
      <c r="CI13" s="109">
        <v>0</v>
      </c>
      <c r="CJ13" s="109">
        <v>0</v>
      </c>
      <c r="CK13" s="109">
        <v>0</v>
      </c>
      <c r="CL13" s="109">
        <v>0</v>
      </c>
      <c r="CM13" s="109">
        <v>0</v>
      </c>
      <c r="CN13" s="109">
        <v>0</v>
      </c>
      <c r="CO13" s="109">
        <v>0</v>
      </c>
      <c r="CP13" s="109">
        <v>0</v>
      </c>
      <c r="CQ13" s="109">
        <v>0</v>
      </c>
      <c r="CR13" s="109">
        <v>0</v>
      </c>
      <c r="CS13" s="109">
        <v>0</v>
      </c>
      <c r="CT13" s="109">
        <v>0</v>
      </c>
      <c r="CU13" s="109">
        <v>0</v>
      </c>
      <c r="CV13" s="109">
        <v>0</v>
      </c>
      <c r="CW13" s="109">
        <v>0</v>
      </c>
      <c r="CX13" s="109">
        <v>0</v>
      </c>
      <c r="CY13" s="109">
        <v>0</v>
      </c>
      <c r="CZ13" s="109">
        <v>0</v>
      </c>
      <c r="DA13" s="109">
        <v>0</v>
      </c>
      <c r="DB13" s="109">
        <v>0</v>
      </c>
      <c r="DC13" s="109">
        <v>0</v>
      </c>
      <c r="DD13" s="109">
        <v>0</v>
      </c>
      <c r="DE13" s="109">
        <v>0</v>
      </c>
      <c r="DF13" s="109">
        <v>0</v>
      </c>
      <c r="DG13" s="109">
        <v>0</v>
      </c>
      <c r="DH13" s="79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08" t="s">
        <v>135</v>
      </c>
      <c r="B14" s="108" t="s">
        <v>189</v>
      </c>
      <c r="C14" s="108" t="s">
        <v>166</v>
      </c>
      <c r="D14" s="108" t="s">
        <v>276</v>
      </c>
      <c r="E14" s="108" t="s">
        <v>45</v>
      </c>
      <c r="F14" s="109">
        <v>82286</v>
      </c>
      <c r="G14" s="109">
        <v>82286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82286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09">
        <v>0</v>
      </c>
      <c r="BC14" s="109">
        <v>0</v>
      </c>
      <c r="BD14" s="109">
        <v>0</v>
      </c>
      <c r="BE14" s="109">
        <v>0</v>
      </c>
      <c r="BF14" s="109">
        <v>0</v>
      </c>
      <c r="BG14" s="109">
        <v>0</v>
      </c>
      <c r="BH14" s="109">
        <v>0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09">
        <v>0</v>
      </c>
      <c r="BT14" s="109">
        <v>0</v>
      </c>
      <c r="BU14" s="109">
        <v>0</v>
      </c>
      <c r="BV14" s="109">
        <v>0</v>
      </c>
      <c r="BW14" s="109">
        <v>0</v>
      </c>
      <c r="BX14" s="109">
        <v>0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>
        <v>0</v>
      </c>
      <c r="CE14" s="109">
        <v>0</v>
      </c>
      <c r="CF14" s="109">
        <v>0</v>
      </c>
      <c r="CG14" s="109">
        <v>0</v>
      </c>
      <c r="CH14" s="109">
        <v>0</v>
      </c>
      <c r="CI14" s="109">
        <v>0</v>
      </c>
      <c r="CJ14" s="109">
        <v>0</v>
      </c>
      <c r="CK14" s="109">
        <v>0</v>
      </c>
      <c r="CL14" s="109">
        <v>0</v>
      </c>
      <c r="CM14" s="109">
        <v>0</v>
      </c>
      <c r="CN14" s="109">
        <v>0</v>
      </c>
      <c r="CO14" s="109">
        <v>0</v>
      </c>
      <c r="CP14" s="109">
        <v>0</v>
      </c>
      <c r="CQ14" s="109">
        <v>0</v>
      </c>
      <c r="CR14" s="109">
        <v>0</v>
      </c>
      <c r="CS14" s="109">
        <v>0</v>
      </c>
      <c r="CT14" s="109">
        <v>0</v>
      </c>
      <c r="CU14" s="109">
        <v>0</v>
      </c>
      <c r="CV14" s="109">
        <v>0</v>
      </c>
      <c r="CW14" s="109">
        <v>0</v>
      </c>
      <c r="CX14" s="109">
        <v>0</v>
      </c>
      <c r="CY14" s="109">
        <v>0</v>
      </c>
      <c r="CZ14" s="109">
        <v>0</v>
      </c>
      <c r="DA14" s="109">
        <v>0</v>
      </c>
      <c r="DB14" s="109">
        <v>0</v>
      </c>
      <c r="DC14" s="109">
        <v>0</v>
      </c>
      <c r="DD14" s="109">
        <v>0</v>
      </c>
      <c r="DE14" s="109">
        <v>0</v>
      </c>
      <c r="DF14" s="109">
        <v>0</v>
      </c>
      <c r="DG14" s="109">
        <v>0</v>
      </c>
      <c r="DH14" s="79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08" t="s">
        <v>135</v>
      </c>
      <c r="B15" s="108" t="s">
        <v>189</v>
      </c>
      <c r="C15" s="108" t="s">
        <v>89</v>
      </c>
      <c r="D15" s="108" t="s">
        <v>276</v>
      </c>
      <c r="E15" s="108" t="s">
        <v>247</v>
      </c>
      <c r="F15" s="109">
        <v>11755</v>
      </c>
      <c r="G15" s="109">
        <v>11755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11755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09">
        <v>0</v>
      </c>
      <c r="BE15" s="109">
        <v>0</v>
      </c>
      <c r="BF15" s="109">
        <v>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09">
        <v>0</v>
      </c>
      <c r="BT15" s="109">
        <v>0</v>
      </c>
      <c r="BU15" s="109">
        <v>0</v>
      </c>
      <c r="BV15" s="109">
        <v>0</v>
      </c>
      <c r="BW15" s="109">
        <v>0</v>
      </c>
      <c r="BX15" s="109">
        <v>0</v>
      </c>
      <c r="BY15" s="109">
        <v>0</v>
      </c>
      <c r="BZ15" s="109">
        <v>0</v>
      </c>
      <c r="CA15" s="109">
        <v>0</v>
      </c>
      <c r="CB15" s="109">
        <v>0</v>
      </c>
      <c r="CC15" s="109">
        <v>0</v>
      </c>
      <c r="CD15" s="109">
        <v>0</v>
      </c>
      <c r="CE15" s="109">
        <v>0</v>
      </c>
      <c r="CF15" s="109">
        <v>0</v>
      </c>
      <c r="CG15" s="109">
        <v>0</v>
      </c>
      <c r="CH15" s="109">
        <v>0</v>
      </c>
      <c r="CI15" s="109">
        <v>0</v>
      </c>
      <c r="CJ15" s="109">
        <v>0</v>
      </c>
      <c r="CK15" s="109">
        <v>0</v>
      </c>
      <c r="CL15" s="109">
        <v>0</v>
      </c>
      <c r="CM15" s="109">
        <v>0</v>
      </c>
      <c r="CN15" s="109">
        <v>0</v>
      </c>
      <c r="CO15" s="109">
        <v>0</v>
      </c>
      <c r="CP15" s="109">
        <v>0</v>
      </c>
      <c r="CQ15" s="109">
        <v>0</v>
      </c>
      <c r="CR15" s="109">
        <v>0</v>
      </c>
      <c r="CS15" s="109">
        <v>0</v>
      </c>
      <c r="CT15" s="109">
        <v>0</v>
      </c>
      <c r="CU15" s="109">
        <v>0</v>
      </c>
      <c r="CV15" s="109">
        <v>0</v>
      </c>
      <c r="CW15" s="109">
        <v>0</v>
      </c>
      <c r="CX15" s="109">
        <v>0</v>
      </c>
      <c r="CY15" s="109">
        <v>0</v>
      </c>
      <c r="CZ15" s="109">
        <v>0</v>
      </c>
      <c r="DA15" s="109">
        <v>0</v>
      </c>
      <c r="DB15" s="109">
        <v>0</v>
      </c>
      <c r="DC15" s="109">
        <v>0</v>
      </c>
      <c r="DD15" s="109">
        <v>0</v>
      </c>
      <c r="DE15" s="109">
        <v>0</v>
      </c>
      <c r="DF15" s="109">
        <v>0</v>
      </c>
      <c r="DG15" s="109">
        <v>0</v>
      </c>
      <c r="DH15" s="79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08" t="s">
        <v>119</v>
      </c>
      <c r="B16" s="108" t="s">
        <v>166</v>
      </c>
      <c r="C16" s="108" t="s">
        <v>242</v>
      </c>
      <c r="D16" s="108" t="s">
        <v>276</v>
      </c>
      <c r="E16" s="108" t="s">
        <v>332</v>
      </c>
      <c r="F16" s="109">
        <v>141062</v>
      </c>
      <c r="G16" s="109">
        <v>141062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141062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09">
        <v>0</v>
      </c>
      <c r="BE16" s="109">
        <v>0</v>
      </c>
      <c r="BF16" s="109">
        <v>0</v>
      </c>
      <c r="BG16" s="109">
        <v>0</v>
      </c>
      <c r="BH16" s="109">
        <v>0</v>
      </c>
      <c r="BI16" s="109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09">
        <v>0</v>
      </c>
      <c r="BT16" s="109">
        <v>0</v>
      </c>
      <c r="BU16" s="109">
        <v>0</v>
      </c>
      <c r="BV16" s="109">
        <v>0</v>
      </c>
      <c r="BW16" s="109">
        <v>0</v>
      </c>
      <c r="BX16" s="109">
        <v>0</v>
      </c>
      <c r="BY16" s="109">
        <v>0</v>
      </c>
      <c r="BZ16" s="109">
        <v>0</v>
      </c>
      <c r="CA16" s="109">
        <v>0</v>
      </c>
      <c r="CB16" s="109">
        <v>0</v>
      </c>
      <c r="CC16" s="109">
        <v>0</v>
      </c>
      <c r="CD16" s="109">
        <v>0</v>
      </c>
      <c r="CE16" s="109">
        <v>0</v>
      </c>
      <c r="CF16" s="109">
        <v>0</v>
      </c>
      <c r="CG16" s="109">
        <v>0</v>
      </c>
      <c r="CH16" s="109">
        <v>0</v>
      </c>
      <c r="CI16" s="109">
        <v>0</v>
      </c>
      <c r="CJ16" s="109">
        <v>0</v>
      </c>
      <c r="CK16" s="109">
        <v>0</v>
      </c>
      <c r="CL16" s="109">
        <v>0</v>
      </c>
      <c r="CM16" s="109">
        <v>0</v>
      </c>
      <c r="CN16" s="109">
        <v>0</v>
      </c>
      <c r="CO16" s="109">
        <v>0</v>
      </c>
      <c r="CP16" s="109">
        <v>0</v>
      </c>
      <c r="CQ16" s="109">
        <v>0</v>
      </c>
      <c r="CR16" s="109">
        <v>0</v>
      </c>
      <c r="CS16" s="109">
        <v>0</v>
      </c>
      <c r="CT16" s="109">
        <v>0</v>
      </c>
      <c r="CU16" s="109">
        <v>0</v>
      </c>
      <c r="CV16" s="109">
        <v>0</v>
      </c>
      <c r="CW16" s="109">
        <v>0</v>
      </c>
      <c r="CX16" s="109">
        <v>0</v>
      </c>
      <c r="CY16" s="109">
        <v>0</v>
      </c>
      <c r="CZ16" s="109">
        <v>0</v>
      </c>
      <c r="DA16" s="109">
        <v>0</v>
      </c>
      <c r="DB16" s="109">
        <v>0</v>
      </c>
      <c r="DC16" s="109">
        <v>0</v>
      </c>
      <c r="DD16" s="109">
        <v>0</v>
      </c>
      <c r="DE16" s="109">
        <v>0</v>
      </c>
      <c r="DF16" s="109">
        <v>0</v>
      </c>
      <c r="DG16" s="109">
        <v>0</v>
      </c>
      <c r="DH16" s="79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"/>
      <c r="B17" s="1"/>
      <c r="C17" s="1"/>
      <c r="D17" s="1"/>
      <c r="E17" s="1"/>
      <c r="F17" s="1"/>
      <c r="G17" s="1"/>
      <c r="H17" s="1"/>
      <c r="I17" s="1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"/>
      <c r="B18" s="1"/>
      <c r="C18" s="1"/>
      <c r="D18" s="1"/>
      <c r="E18" s="1"/>
      <c r="F18" s="1"/>
      <c r="G18" s="1"/>
      <c r="H18" s="1"/>
      <c r="I18" s="1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"/>
      <c r="B19" s="1"/>
      <c r="C19" s="1"/>
      <c r="D19" s="1"/>
      <c r="E19" s="1"/>
      <c r="F19" s="1"/>
      <c r="G19" s="1"/>
      <c r="H19" s="1"/>
      <c r="I19" s="1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7"/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1">
    <mergeCell ref="A5:C5"/>
    <mergeCell ref="D5:D6"/>
    <mergeCell ref="E5:E6"/>
    <mergeCell ref="A4:E4"/>
    <mergeCell ref="L5:L6"/>
    <mergeCell ref="M5:M6"/>
    <mergeCell ref="F4:F6"/>
    <mergeCell ref="G5:G6"/>
    <mergeCell ref="H5:H6"/>
    <mergeCell ref="I5:I6"/>
    <mergeCell ref="J5:J6"/>
    <mergeCell ref="K5:K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DC5:DC6"/>
    <mergeCell ref="CU5:CU6"/>
    <mergeCell ref="CV5:CV6"/>
    <mergeCell ref="CW5:CW6"/>
    <mergeCell ref="CY5:CY6"/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</mergeCells>
  <printOptions horizontalCentered="1"/>
  <pageMargins left="0.9055117922505055" right="0.7480314866764338" top="0.6692913573557936" bottom="0.6692913573557936" header="0.39370078740157477" footer="0.31496063461453894"/>
  <pageSetup fitToHeight="100" horizontalDpi="180" verticalDpi="18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227</v>
      </c>
      <c r="H1" s="1"/>
    </row>
    <row r="2" spans="1:8" ht="21.75" customHeight="1">
      <c r="A2" s="15" t="s">
        <v>187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128</v>
      </c>
      <c r="B3" s="2"/>
      <c r="C3" s="2"/>
      <c r="D3" s="2"/>
      <c r="E3" s="2"/>
      <c r="F3" s="2"/>
      <c r="G3" s="3" t="s">
        <v>19</v>
      </c>
      <c r="H3" s="1"/>
    </row>
    <row r="4" spans="1:8" ht="12.75" customHeight="1">
      <c r="A4" s="162" t="s">
        <v>137</v>
      </c>
      <c r="B4" s="162"/>
      <c r="C4" s="163"/>
      <c r="D4" s="164"/>
      <c r="E4" s="93" t="s">
        <v>31</v>
      </c>
      <c r="F4" s="94"/>
      <c r="G4" s="95"/>
      <c r="H4" s="5"/>
    </row>
    <row r="5" spans="1:8" ht="12.75" customHeight="1">
      <c r="A5" s="178" t="s">
        <v>329</v>
      </c>
      <c r="B5" s="169"/>
      <c r="C5" s="181" t="s">
        <v>133</v>
      </c>
      <c r="D5" s="179" t="s">
        <v>96</v>
      </c>
      <c r="E5" s="169" t="s">
        <v>78</v>
      </c>
      <c r="F5" s="169" t="s">
        <v>87</v>
      </c>
      <c r="G5" s="178" t="s">
        <v>184</v>
      </c>
      <c r="H5" s="5"/>
    </row>
    <row r="6" spans="1:8" ht="12.75" customHeight="1">
      <c r="A6" s="21" t="s">
        <v>132</v>
      </c>
      <c r="B6" s="22" t="s">
        <v>221</v>
      </c>
      <c r="C6" s="182"/>
      <c r="D6" s="180"/>
      <c r="E6" s="164"/>
      <c r="F6" s="164"/>
      <c r="G6" s="163"/>
      <c r="H6" s="1"/>
    </row>
    <row r="7" spans="1:8" ht="12.75" customHeight="1">
      <c r="A7" s="108"/>
      <c r="B7" s="111"/>
      <c r="C7" s="116"/>
      <c r="D7" s="108" t="s">
        <v>78</v>
      </c>
      <c r="E7" s="109">
        <v>1946780</v>
      </c>
      <c r="F7" s="109">
        <v>1694936</v>
      </c>
      <c r="G7" s="79">
        <v>251844</v>
      </c>
      <c r="H7" s="1"/>
    </row>
    <row r="8" spans="1:8" ht="12.75" customHeight="1">
      <c r="A8" s="108"/>
      <c r="B8" s="111"/>
      <c r="C8" s="116" t="s">
        <v>119</v>
      </c>
      <c r="D8" s="108" t="s">
        <v>288</v>
      </c>
      <c r="E8" s="109">
        <v>1946780</v>
      </c>
      <c r="F8" s="109">
        <v>1694936</v>
      </c>
      <c r="G8" s="79">
        <v>251844</v>
      </c>
      <c r="H8" s="1"/>
    </row>
    <row r="9" spans="1:8" ht="12.75" customHeight="1">
      <c r="A9" s="108"/>
      <c r="B9" s="111"/>
      <c r="C9" s="116" t="s">
        <v>97</v>
      </c>
      <c r="D9" s="108" t="s">
        <v>270</v>
      </c>
      <c r="E9" s="109">
        <v>1946780</v>
      </c>
      <c r="F9" s="109">
        <v>1694936</v>
      </c>
      <c r="G9" s="79">
        <v>251844</v>
      </c>
      <c r="H9" s="1"/>
    </row>
    <row r="10" spans="1:8" ht="12.75" customHeight="1">
      <c r="A10" s="108" t="s">
        <v>249</v>
      </c>
      <c r="B10" s="111" t="s">
        <v>261</v>
      </c>
      <c r="C10" s="116" t="s">
        <v>276</v>
      </c>
      <c r="D10" s="108" t="s">
        <v>183</v>
      </c>
      <c r="E10" s="109">
        <v>669888</v>
      </c>
      <c r="F10" s="109">
        <v>669888</v>
      </c>
      <c r="G10" s="79">
        <v>0</v>
      </c>
      <c r="H10" s="1"/>
    </row>
    <row r="11" spans="1:8" ht="12.75" customHeight="1">
      <c r="A11" s="108" t="s">
        <v>249</v>
      </c>
      <c r="B11" s="111" t="s">
        <v>181</v>
      </c>
      <c r="C11" s="116" t="s">
        <v>276</v>
      </c>
      <c r="D11" s="108" t="s">
        <v>70</v>
      </c>
      <c r="E11" s="109">
        <v>20088</v>
      </c>
      <c r="F11" s="109">
        <v>20088</v>
      </c>
      <c r="G11" s="79">
        <v>0</v>
      </c>
      <c r="H11" s="1"/>
    </row>
    <row r="12" spans="1:8" ht="12.75" customHeight="1">
      <c r="A12" s="108" t="s">
        <v>249</v>
      </c>
      <c r="B12" s="111" t="s">
        <v>104</v>
      </c>
      <c r="C12" s="116" t="s">
        <v>276</v>
      </c>
      <c r="D12" s="108" t="s">
        <v>234</v>
      </c>
      <c r="E12" s="109">
        <v>339828</v>
      </c>
      <c r="F12" s="109">
        <v>339828</v>
      </c>
      <c r="G12" s="79">
        <v>0</v>
      </c>
      <c r="H12" s="1"/>
    </row>
    <row r="13" spans="1:8" ht="12.75" customHeight="1">
      <c r="A13" s="108" t="s">
        <v>249</v>
      </c>
      <c r="B13" s="111" t="s">
        <v>104</v>
      </c>
      <c r="C13" s="116" t="s">
        <v>276</v>
      </c>
      <c r="D13" s="108" t="s">
        <v>25</v>
      </c>
      <c r="E13" s="109">
        <v>145716</v>
      </c>
      <c r="F13" s="109">
        <v>145716</v>
      </c>
      <c r="G13" s="79">
        <v>0</v>
      </c>
      <c r="H13" s="1"/>
    </row>
    <row r="14" spans="1:8" ht="12.75" customHeight="1">
      <c r="A14" s="108" t="s">
        <v>249</v>
      </c>
      <c r="B14" s="111" t="s">
        <v>14</v>
      </c>
      <c r="C14" s="116" t="s">
        <v>276</v>
      </c>
      <c r="D14" s="108" t="s">
        <v>136</v>
      </c>
      <c r="E14" s="109">
        <v>188083</v>
      </c>
      <c r="F14" s="109">
        <v>188083</v>
      </c>
      <c r="G14" s="79">
        <v>0</v>
      </c>
      <c r="H14" s="1"/>
    </row>
    <row r="15" spans="1:8" ht="12.75" customHeight="1">
      <c r="A15" s="108" t="s">
        <v>249</v>
      </c>
      <c r="B15" s="111" t="s">
        <v>125</v>
      </c>
      <c r="C15" s="116" t="s">
        <v>276</v>
      </c>
      <c r="D15" s="108" t="s">
        <v>110</v>
      </c>
      <c r="E15" s="109">
        <v>82286</v>
      </c>
      <c r="F15" s="109">
        <v>82286</v>
      </c>
      <c r="G15" s="79">
        <v>0</v>
      </c>
      <c r="H15" s="1"/>
    </row>
    <row r="16" spans="1:7" ht="12.75" customHeight="1">
      <c r="A16" s="108" t="s">
        <v>249</v>
      </c>
      <c r="B16" s="111" t="s">
        <v>200</v>
      </c>
      <c r="C16" s="116" t="s">
        <v>276</v>
      </c>
      <c r="D16" s="108" t="s">
        <v>247</v>
      </c>
      <c r="E16" s="109">
        <v>11755</v>
      </c>
      <c r="F16" s="109">
        <v>11755</v>
      </c>
      <c r="G16" s="79">
        <v>0</v>
      </c>
    </row>
    <row r="17" spans="1:7" ht="12.75" customHeight="1">
      <c r="A17" s="108" t="s">
        <v>249</v>
      </c>
      <c r="B17" s="111" t="s">
        <v>284</v>
      </c>
      <c r="C17" s="116" t="s">
        <v>276</v>
      </c>
      <c r="D17" s="108" t="s">
        <v>321</v>
      </c>
      <c r="E17" s="109">
        <v>7053</v>
      </c>
      <c r="F17" s="109">
        <v>7053</v>
      </c>
      <c r="G17" s="79">
        <v>0</v>
      </c>
    </row>
    <row r="18" spans="1:7" ht="12.75" customHeight="1">
      <c r="A18" s="108" t="s">
        <v>249</v>
      </c>
      <c r="B18" s="111" t="s">
        <v>284</v>
      </c>
      <c r="C18" s="116" t="s">
        <v>276</v>
      </c>
      <c r="D18" s="108" t="s">
        <v>102</v>
      </c>
      <c r="E18" s="109">
        <v>4702</v>
      </c>
      <c r="F18" s="109">
        <v>4702</v>
      </c>
      <c r="G18" s="79">
        <v>0</v>
      </c>
    </row>
    <row r="19" spans="1:7" ht="12.75" customHeight="1">
      <c r="A19" s="108" t="s">
        <v>249</v>
      </c>
      <c r="B19" s="111" t="s">
        <v>284</v>
      </c>
      <c r="C19" s="116" t="s">
        <v>276</v>
      </c>
      <c r="D19" s="108" t="s">
        <v>101</v>
      </c>
      <c r="E19" s="109">
        <v>11755</v>
      </c>
      <c r="F19" s="109">
        <v>11755</v>
      </c>
      <c r="G19" s="79">
        <v>0</v>
      </c>
    </row>
    <row r="20" spans="1:7" ht="12.75" customHeight="1">
      <c r="A20" s="108" t="s">
        <v>249</v>
      </c>
      <c r="B20" s="111" t="s">
        <v>41</v>
      </c>
      <c r="C20" s="116" t="s">
        <v>276</v>
      </c>
      <c r="D20" s="108" t="s">
        <v>332</v>
      </c>
      <c r="E20" s="109">
        <v>141062</v>
      </c>
      <c r="F20" s="109">
        <v>141062</v>
      </c>
      <c r="G20" s="79">
        <v>0</v>
      </c>
    </row>
    <row r="21" spans="1:7" ht="12.75" customHeight="1">
      <c r="A21" s="108" t="s">
        <v>249</v>
      </c>
      <c r="B21" s="111" t="s">
        <v>46</v>
      </c>
      <c r="C21" s="116" t="s">
        <v>276</v>
      </c>
      <c r="D21" s="108" t="s">
        <v>58</v>
      </c>
      <c r="E21" s="109">
        <v>72000</v>
      </c>
      <c r="F21" s="109">
        <v>72000</v>
      </c>
      <c r="G21" s="79">
        <v>0</v>
      </c>
    </row>
    <row r="22" spans="1:7" ht="12.75" customHeight="1">
      <c r="A22" s="108" t="s">
        <v>172</v>
      </c>
      <c r="B22" s="111" t="s">
        <v>179</v>
      </c>
      <c r="C22" s="116" t="s">
        <v>276</v>
      </c>
      <c r="D22" s="108" t="s">
        <v>233</v>
      </c>
      <c r="E22" s="109">
        <v>57500</v>
      </c>
      <c r="F22" s="109">
        <v>0</v>
      </c>
      <c r="G22" s="79">
        <v>57500</v>
      </c>
    </row>
    <row r="23" spans="1:7" ht="12.75" customHeight="1">
      <c r="A23" s="108" t="s">
        <v>172</v>
      </c>
      <c r="B23" s="111" t="s">
        <v>180</v>
      </c>
      <c r="C23" s="116" t="s">
        <v>276</v>
      </c>
      <c r="D23" s="108" t="s">
        <v>140</v>
      </c>
      <c r="E23" s="109">
        <v>5000</v>
      </c>
      <c r="F23" s="109">
        <v>0</v>
      </c>
      <c r="G23" s="79">
        <v>5000</v>
      </c>
    </row>
    <row r="24" spans="1:7" ht="12.75" customHeight="1">
      <c r="A24" s="108" t="s">
        <v>172</v>
      </c>
      <c r="B24" s="111" t="s">
        <v>255</v>
      </c>
      <c r="C24" s="116" t="s">
        <v>276</v>
      </c>
      <c r="D24" s="108" t="s">
        <v>84</v>
      </c>
      <c r="E24" s="109">
        <v>10000</v>
      </c>
      <c r="F24" s="109">
        <v>0</v>
      </c>
      <c r="G24" s="79">
        <v>10000</v>
      </c>
    </row>
    <row r="25" spans="1:7" ht="12.75" customHeight="1">
      <c r="A25" s="108" t="s">
        <v>172</v>
      </c>
      <c r="B25" s="111" t="s">
        <v>11</v>
      </c>
      <c r="C25" s="116" t="s">
        <v>276</v>
      </c>
      <c r="D25" s="108" t="s">
        <v>79</v>
      </c>
      <c r="E25" s="109">
        <v>25000</v>
      </c>
      <c r="F25" s="109">
        <v>0</v>
      </c>
      <c r="G25" s="79">
        <v>25000</v>
      </c>
    </row>
    <row r="26" spans="1:7" ht="12.75" customHeight="1">
      <c r="A26" s="108" t="s">
        <v>172</v>
      </c>
      <c r="B26" s="111" t="s">
        <v>280</v>
      </c>
      <c r="C26" s="116" t="s">
        <v>276</v>
      </c>
      <c r="D26" s="108" t="s">
        <v>55</v>
      </c>
      <c r="E26" s="109">
        <v>65000</v>
      </c>
      <c r="F26" s="109">
        <v>0</v>
      </c>
      <c r="G26" s="79">
        <v>65000</v>
      </c>
    </row>
    <row r="27" spans="1:7" ht="12.75" customHeight="1">
      <c r="A27" s="108" t="s">
        <v>172</v>
      </c>
      <c r="B27" s="111" t="s">
        <v>196</v>
      </c>
      <c r="C27" s="116" t="s">
        <v>276</v>
      </c>
      <c r="D27" s="108" t="s">
        <v>290</v>
      </c>
      <c r="E27" s="109">
        <v>4500</v>
      </c>
      <c r="F27" s="109">
        <v>0</v>
      </c>
      <c r="G27" s="79">
        <v>4500</v>
      </c>
    </row>
    <row r="28" spans="1:7" ht="12.75" customHeight="1">
      <c r="A28" s="108" t="s">
        <v>172</v>
      </c>
      <c r="B28" s="111" t="s">
        <v>118</v>
      </c>
      <c r="C28" s="116" t="s">
        <v>276</v>
      </c>
      <c r="D28" s="108" t="s">
        <v>191</v>
      </c>
      <c r="E28" s="109">
        <v>8000</v>
      </c>
      <c r="F28" s="109">
        <v>0</v>
      </c>
      <c r="G28" s="79">
        <v>8000</v>
      </c>
    </row>
    <row r="29" spans="1:7" ht="12.75" customHeight="1">
      <c r="A29" s="108" t="s">
        <v>172</v>
      </c>
      <c r="B29" s="111" t="s">
        <v>300</v>
      </c>
      <c r="C29" s="116" t="s">
        <v>276</v>
      </c>
      <c r="D29" s="108" t="s">
        <v>252</v>
      </c>
      <c r="E29" s="109">
        <v>13398</v>
      </c>
      <c r="F29" s="109">
        <v>0</v>
      </c>
      <c r="G29" s="79">
        <v>13398</v>
      </c>
    </row>
    <row r="30" spans="1:7" ht="12.75" customHeight="1">
      <c r="A30" s="108" t="s">
        <v>172</v>
      </c>
      <c r="B30" s="111" t="s">
        <v>60</v>
      </c>
      <c r="C30" s="116" t="s">
        <v>276</v>
      </c>
      <c r="D30" s="108" t="s">
        <v>115</v>
      </c>
      <c r="E30" s="109">
        <v>23446</v>
      </c>
      <c r="F30" s="109">
        <v>0</v>
      </c>
      <c r="G30" s="79">
        <v>23446</v>
      </c>
    </row>
    <row r="31" spans="1:7" ht="12.75" customHeight="1">
      <c r="A31" s="108" t="s">
        <v>172</v>
      </c>
      <c r="B31" s="111" t="s">
        <v>156</v>
      </c>
      <c r="C31" s="116" t="s">
        <v>276</v>
      </c>
      <c r="D31" s="108" t="s">
        <v>129</v>
      </c>
      <c r="E31" s="109">
        <v>35000</v>
      </c>
      <c r="F31" s="109">
        <v>0</v>
      </c>
      <c r="G31" s="79">
        <v>35000</v>
      </c>
    </row>
    <row r="32" spans="1:7" ht="12.75" customHeight="1">
      <c r="A32" s="108" t="s">
        <v>172</v>
      </c>
      <c r="B32" s="111" t="s">
        <v>117</v>
      </c>
      <c r="C32" s="116" t="s">
        <v>276</v>
      </c>
      <c r="D32" s="108" t="s">
        <v>124</v>
      </c>
      <c r="E32" s="109">
        <v>5000</v>
      </c>
      <c r="F32" s="109">
        <v>0</v>
      </c>
      <c r="G32" s="79">
        <v>5000</v>
      </c>
    </row>
    <row r="33" spans="1:7" ht="12.75" customHeight="1">
      <c r="A33" s="108" t="s">
        <v>94</v>
      </c>
      <c r="B33" s="111" t="s">
        <v>225</v>
      </c>
      <c r="C33" s="116" t="s">
        <v>276</v>
      </c>
      <c r="D33" s="108" t="s">
        <v>248</v>
      </c>
      <c r="E33" s="109">
        <v>720</v>
      </c>
      <c r="F33" s="109">
        <v>720</v>
      </c>
      <c r="G33" s="79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319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149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128</v>
      </c>
      <c r="B3" s="2"/>
      <c r="C3" s="2"/>
      <c r="D3" s="2"/>
      <c r="E3" s="2"/>
      <c r="F3" s="3" t="s">
        <v>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62" t="s">
        <v>177</v>
      </c>
      <c r="B4" s="162"/>
      <c r="C4" s="162"/>
      <c r="D4" s="162"/>
      <c r="E4" s="165"/>
      <c r="F4" s="162" t="s">
        <v>277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69" t="s">
        <v>329</v>
      </c>
      <c r="B5" s="169"/>
      <c r="C5" s="169"/>
      <c r="D5" s="169" t="s">
        <v>133</v>
      </c>
      <c r="E5" s="169" t="s">
        <v>6</v>
      </c>
      <c r="F5" s="16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132</v>
      </c>
      <c r="B6" s="22" t="s">
        <v>221</v>
      </c>
      <c r="C6" s="22" t="s">
        <v>217</v>
      </c>
      <c r="D6" s="164"/>
      <c r="E6" s="164"/>
      <c r="F6" s="16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08"/>
      <c r="B7" s="108"/>
      <c r="C7" s="108"/>
      <c r="D7" s="108"/>
      <c r="E7" s="108" t="s">
        <v>78</v>
      </c>
      <c r="F7" s="79">
        <v>150000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08"/>
      <c r="B8" s="108"/>
      <c r="C8" s="108"/>
      <c r="D8" s="108" t="s">
        <v>119</v>
      </c>
      <c r="E8" s="108" t="s">
        <v>288</v>
      </c>
      <c r="F8" s="79">
        <v>150000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08"/>
      <c r="B9" s="108"/>
      <c r="C9" s="108"/>
      <c r="D9" s="108" t="s">
        <v>97</v>
      </c>
      <c r="E9" s="108" t="s">
        <v>270</v>
      </c>
      <c r="F9" s="79">
        <v>150000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08" t="s">
        <v>322</v>
      </c>
      <c r="B10" s="108" t="s">
        <v>89</v>
      </c>
      <c r="C10" s="108" t="s">
        <v>166</v>
      </c>
      <c r="D10" s="108" t="s">
        <v>276</v>
      </c>
      <c r="E10" s="108" t="s">
        <v>155</v>
      </c>
      <c r="F10" s="79">
        <v>100000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08" t="s">
        <v>322</v>
      </c>
      <c r="B11" s="108" t="s">
        <v>89</v>
      </c>
      <c r="C11" s="108" t="s">
        <v>166</v>
      </c>
      <c r="D11" s="108" t="s">
        <v>276</v>
      </c>
      <c r="E11" s="108" t="s">
        <v>296</v>
      </c>
      <c r="F11" s="79">
        <v>50000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76</v>
      </c>
    </row>
    <row r="2" spans="1:8" ht="21.75" customHeight="1">
      <c r="A2" s="15" t="s">
        <v>254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128</v>
      </c>
      <c r="B3" s="2"/>
      <c r="C3" s="2"/>
      <c r="D3" s="2"/>
      <c r="E3" s="2"/>
      <c r="F3" s="2"/>
      <c r="G3" s="12"/>
      <c r="H3" s="3" t="s">
        <v>19</v>
      </c>
    </row>
    <row r="4" spans="1:8" ht="12.75" customHeight="1">
      <c r="A4" s="162" t="s">
        <v>159</v>
      </c>
      <c r="B4" s="162" t="s">
        <v>239</v>
      </c>
      <c r="C4" s="184" t="s">
        <v>195</v>
      </c>
      <c r="D4" s="163"/>
      <c r="E4" s="163"/>
      <c r="F4" s="163"/>
      <c r="G4" s="163"/>
      <c r="H4" s="163"/>
    </row>
    <row r="5" spans="1:8" ht="12.75" customHeight="1">
      <c r="A5" s="162"/>
      <c r="B5" s="162"/>
      <c r="C5" s="183" t="s">
        <v>216</v>
      </c>
      <c r="D5" s="165" t="s">
        <v>54</v>
      </c>
      <c r="E5" s="165" t="s">
        <v>158</v>
      </c>
      <c r="F5" s="162" t="s">
        <v>72</v>
      </c>
      <c r="G5" s="162"/>
      <c r="H5" s="162"/>
    </row>
    <row r="6" spans="1:8" ht="12.75" customHeight="1">
      <c r="A6" s="163"/>
      <c r="B6" s="163"/>
      <c r="C6" s="180"/>
      <c r="D6" s="164"/>
      <c r="E6" s="163"/>
      <c r="F6" s="75" t="s">
        <v>173</v>
      </c>
      <c r="G6" s="77" t="s">
        <v>260</v>
      </c>
      <c r="H6" s="76" t="s">
        <v>256</v>
      </c>
    </row>
    <row r="7" spans="1:9" ht="12.75" customHeight="1">
      <c r="A7" s="108"/>
      <c r="B7" s="108" t="s">
        <v>78</v>
      </c>
      <c r="C7" s="109">
        <v>43000</v>
      </c>
      <c r="D7" s="109">
        <v>0</v>
      </c>
      <c r="E7" s="79">
        <v>8000</v>
      </c>
      <c r="F7" s="110">
        <v>35000</v>
      </c>
      <c r="G7" s="79">
        <v>35000</v>
      </c>
      <c r="H7" s="112">
        <v>0</v>
      </c>
      <c r="I7" s="37"/>
    </row>
    <row r="8" spans="1:9" ht="12.75" customHeight="1">
      <c r="A8" s="108" t="s">
        <v>119</v>
      </c>
      <c r="B8" s="108" t="s">
        <v>288</v>
      </c>
      <c r="C8" s="109">
        <v>43000</v>
      </c>
      <c r="D8" s="109">
        <v>0</v>
      </c>
      <c r="E8" s="79">
        <v>8000</v>
      </c>
      <c r="F8" s="110">
        <v>35000</v>
      </c>
      <c r="G8" s="79">
        <v>35000</v>
      </c>
      <c r="H8" s="112">
        <v>0</v>
      </c>
      <c r="I8" s="37"/>
    </row>
    <row r="9" spans="1:9" ht="12.75" customHeight="1">
      <c r="A9" s="108" t="s">
        <v>97</v>
      </c>
      <c r="B9" s="108" t="s">
        <v>270</v>
      </c>
      <c r="C9" s="109">
        <v>43000</v>
      </c>
      <c r="D9" s="109">
        <v>0</v>
      </c>
      <c r="E9" s="79">
        <v>8000</v>
      </c>
      <c r="F9" s="110">
        <v>35000</v>
      </c>
      <c r="G9" s="79">
        <v>35000</v>
      </c>
      <c r="H9" s="112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邓华英</cp:lastModifiedBy>
  <dcterms:modified xsi:type="dcterms:W3CDTF">2020-06-05T08:40:52Z</dcterms:modified>
  <cp:category/>
  <cp:version/>
  <cp:contentType/>
  <cp:contentStatus/>
</cp:coreProperties>
</file>