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 localSheetId="5">'3'!$A:$E,'3'!$1:$3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<sst xmlns="http://schemas.openxmlformats.org/spreadsheetml/2006/main" count="833" uniqueCount="424">
  <si>
    <t>2020年雁江区部门预算</t>
  </si>
  <si>
    <t>(公开表)</t>
  </si>
  <si>
    <t>资阳市雁江区医疗保障局</t>
  </si>
  <si>
    <t>表1</t>
  </si>
  <si>
    <t>部门预算收支总表</t>
  </si>
  <si>
    <t>单位名称：资阳市雁江区医疗保障局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</si>
  <si>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</si>
  <si>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</si>
  <si>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</si>
  <si>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</si>
  <si>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</si>
  <si>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</si>
  <si>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</si>
  <si>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</si>
  <si>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</si>
  <si>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</si>
  <si>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</si>
  <si>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</si>
  <si>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</si>
  <si>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</si>
  <si>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</si>
  <si>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</si>
  <si>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</si>
  <si>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</si>
  <si>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</si>
  <si>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</si>
  <si>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</si>
  <si>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</si>
  <si>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</si>
  <si>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</si>
  <si>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</si>
  <si>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</si>
  <si>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</si>
  <si>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</si>
  <si>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</si>
  <si>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</si>
  <si>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</si>
  <si>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</si>
  <si>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</si>
  <si>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</si>
  <si>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</si>
  <si>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</si>
  <si>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</si>
  <si>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</si>
  <si>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</si>
  <si>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</si>
  <si>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</si>
  <si>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</si>
  <si>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</si>
  <si>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</si>
  <si>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</si>
  <si>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</si>
  <si>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</si>
  <si>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</si>
  <si>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</si>
  <si>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</si>
  <si>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</si>
  <si>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</si>
  <si>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</si>
  <si>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</si>
  <si>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</si>
  <si>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</si>
  <si>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</si>
  <si>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</si>
  <si>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</si>
  <si>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</si>
  <si>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</si>
  <si>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</si>
  <si>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</si>
  <si>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</si>
  <si>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</si>
  <si>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</si>
  <si>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</si>
  <si>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</si>
  <si>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</si>
  <si>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</si>
  <si>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</si>
  <si>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</si>
  <si>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</si>
  <si>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</si>
  <si>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488</t>
  </si>
  <si>
    <t xml:space="preserve">  488001</t>
  </si>
  <si>
    <t xml:space="preserve">  资阳市雁江区医疗保障局</t>
  </si>
  <si>
    <t>208</t>
  </si>
  <si>
    <t>01</t>
  </si>
  <si>
    <t xml:space="preserve">    488001</t>
  </si>
  <si>
    <t xml:space="preserve">    行政运行（人力）</t>
  </si>
  <si>
    <t>02</t>
  </si>
  <si>
    <t xml:space="preserve">    一般行政管理事务（人力）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</si>
  <si>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</si>
  <si>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</si>
  <si>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</si>
  <si>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</si>
  <si>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</si>
  <si>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</si>
  <si>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</si>
  <si>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</si>
  <si>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</si>
  <si>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12</t>
  </si>
  <si>
    <t xml:space="preserve">    财政对城乡居民基本医疗保险基金的补助</t>
  </si>
  <si>
    <t>13</t>
  </si>
  <si>
    <t xml:space="preserve">    城乡医疗救助</t>
  </si>
  <si>
    <t>212</t>
  </si>
  <si>
    <t>08</t>
  </si>
  <si>
    <t xml:space="preserve">    补助被征地农民支出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</si>
  <si>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</si>
  <si>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</si>
  <si>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</si>
  <si>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</si>
  <si>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</si>
  <si>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</si>
  <si>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</si>
  <si>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</si>
  <si>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</si>
  <si>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</si>
  <si>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</si>
  <si>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</si>
  <si>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</si>
  <si>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</si>
  <si>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</si>
  <si>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</si>
  <si>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</si>
  <si>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</si>
  <si>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</si>
  <si>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</si>
  <si>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</si>
  <si>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</si>
  <si>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</si>
  <si>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</si>
  <si>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</si>
  <si>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</si>
  <si>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</si>
  <si>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</si>
  <si>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</si>
  <si>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</si>
  <si>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</si>
  <si>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</si>
  <si>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</si>
  <si>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</si>
  <si>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</si>
  <si>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</si>
  <si>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</si>
  <si>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</si>
  <si>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</si>
  <si>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</si>
  <si>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</si>
  <si>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</si>
  <si>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</si>
  <si>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</si>
  <si>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</si>
  <si>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</si>
  <si>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</si>
  <si>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</si>
  <si>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</si>
  <si>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</si>
  <si>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</si>
  <si>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</si>
  <si>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</si>
  <si>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</si>
  <si>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</si>
  <si>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</si>
  <si>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</si>
  <si>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</si>
  <si>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</si>
  <si>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</si>
  <si>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</si>
  <si>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</si>
  <si>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</si>
  <si>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</si>
  <si>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</si>
  <si>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</si>
  <si>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其他支出（?）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</si>
  <si>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</si>
  <si>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</si>
  <si>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</si>
  <si>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</si>
  <si>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</si>
  <si>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</si>
  <si>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</si>
  <si>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</si>
  <si>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</si>
  <si>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</si>
  <si>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</si>
  <si>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</si>
  <si>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</si>
  <si>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</si>
  <si>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</si>
  <si>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</si>
  <si>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</si>
  <si>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</si>
  <si>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</si>
  <si>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</si>
  <si>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</si>
  <si>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</si>
  <si>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</si>
  <si>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</si>
  <si>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</si>
  <si>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</si>
  <si>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</si>
  <si>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</si>
  <si>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</si>
  <si>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</si>
  <si>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</si>
  <si>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</si>
  <si>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</si>
  <si>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</si>
  <si>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</si>
  <si>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</si>
  <si>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</si>
  <si>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</si>
  <si>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</si>
  <si>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</si>
  <si>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</si>
  <si>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</si>
  <si>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</si>
  <si>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</si>
  <si>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</si>
  <si>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</si>
  <si>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</si>
  <si>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</si>
  <si>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</si>
  <si>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</si>
  <si>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</si>
  <si>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</si>
  <si>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</si>
  <si>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</si>
  <si>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</si>
  <si>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</si>
  <si>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</si>
  <si>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</si>
  <si>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</si>
  <si>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</si>
  <si>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</si>
  <si>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信息网络及软件购置更新（基建）</t>
  </si>
  <si>
    <t>物资储备（基建）</t>
  </si>
  <si>
    <t>公务用车购置（基建）</t>
  </si>
  <si>
    <t>其他交通工具?置（基建）</t>
  </si>
  <si>
    <t>文物和陈列品购置</t>
  </si>
  <si>
    <t>无形资产购置</t>
  </si>
  <si>
    <t>其他基本建?支出（基建）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</si>
  <si>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</si>
  <si>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</si>
  <si>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</si>
  <si>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</si>
  <si>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</si>
  <si>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</si>
  <si>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</si>
  <si>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</si>
  <si>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</si>
  <si>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</si>
  <si>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</si>
  <si>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</si>
  <si>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</si>
  <si>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</si>
  <si>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（基建）?本金注入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</si>
  <si>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</si>
  <si>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</si>
  <si>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</si>
  <si>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</si>
  <si>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</si>
  <si>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</si>
  <si>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</si>
  <si>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</si>
  <si>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</si>
  <si>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</si>
  <si>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</si>
  <si>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</si>
  <si>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</si>
  <si>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</si>
  <si>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</si>
  <si>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</si>
  <si>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</si>
  <si>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</si>
  <si>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</si>
  <si>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</si>
  <si>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</si>
  <si>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</si>
  <si>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</si>
  <si>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</si>
  <si>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</si>
  <si>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</si>
  <si>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</si>
  <si>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</si>
  <si>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</si>
  <si>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</si>
  <si>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</si>
  <si>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30199</t>
  </si>
  <si>
    <t xml:space="preserve">    临聘人员补助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</si>
  <si>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</si>
  <si>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</si>
  <si>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</si>
  <si>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</si>
  <si>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</si>
  <si>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</si>
  <si>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</si>
  <si>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</si>
  <si>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</si>
  <si>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</si>
  <si>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</si>
  <si>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</si>
  <si>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</si>
  <si>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</si>
  <si>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</si>
  <si>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</si>
  <si>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</si>
  <si>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</si>
  <si>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</si>
  <si>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</si>
  <si>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</si>
  <si>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</si>
  <si>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</si>
  <si>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</si>
  <si>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</si>
  <si>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</si>
  <si>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</si>
  <si>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</si>
  <si>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</si>
  <si>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</si>
  <si>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</si>
  <si>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</si>
  <si>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>30304</t>
  </si>
  <si>
    <t xml:space="preserve">    抚恤金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</si>
  <si>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</si>
  <si>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</si>
  <si>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</si>
  <si>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</si>
  <si>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</si>
  <si>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</si>
  <si>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城镇职工基金征收及城乡居民医保基金征收工作经费</t>
  </si>
  <si>
    <t xml:space="preserve">    临聘及查房人员工资</t>
  </si>
  <si>
    <t xml:space="preserve">    网络运行维护费</t>
  </si>
  <si>
    <t xml:space="preserve">    移动专线费</t>
  </si>
  <si>
    <t xml:space="preserve">    离休干部医疗费</t>
  </si>
  <si>
    <t xml:space="preserve">    城乡居民区级配套资金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</si>
  <si>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</si>
  <si>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</si>
  <si>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</si>
  <si>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</si>
  <si>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</si>
  <si>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</si>
  <si>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</si>
  <si>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</si>
  <si>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</si>
  <si>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</si>
  <si>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</si>
  <si>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</si>
  <si>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</si>
  <si>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/>
  </si>
  <si>
    <t>表5</t>
  </si>
  <si>
    <t>国有资本经营预算支出预算表</t>
  </si>
  <si>
    <t>本年国有资本经营预算支出</t>
  </si>
  <si>
    <t>2020年部门预算项目绩效目标（部门预算）</t>
  </si>
  <si>
    <t>单位:元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</si>
  <si>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</si>
  <si>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</si>
  <si>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</si>
  <si>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</si>
  <si>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</si>
  <si>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</si>
  <si>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</si>
  <si>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</si>
  <si>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</si>
  <si>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</si>
  <si>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</si>
  <si>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</si>
  <si>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城乡居民财政区级配套补助</t>
  </si>
  <si>
    <t>完成城乡居民区级补助</t>
  </si>
  <si>
    <t>城乡居民区级补助落实率</t>
  </si>
  <si>
    <t>城乡居民区级补助满意度</t>
  </si>
  <si>
    <t>离休干部医疗</t>
  </si>
  <si>
    <t>完成离休干部医疗费</t>
  </si>
  <si>
    <t>离休干部医疗费落实率</t>
  </si>
  <si>
    <t>2020年离休干部医疗费满意度</t>
  </si>
  <si>
    <t>临聘及查房人员补助</t>
  </si>
  <si>
    <t>完成临聘及查房人员补助</t>
  </si>
  <si>
    <t>临聘及查房人员补助落实率</t>
  </si>
  <si>
    <t>临聘及查房人员补助满意度</t>
  </si>
  <si>
    <t>城乡医疗救助</t>
  </si>
  <si>
    <t>完成城乡医疗救助支出</t>
  </si>
  <si>
    <t>城乡医疗救助支出落实率</t>
  </si>
  <si>
    <t>城乡医疗救助支出满意度</t>
  </si>
  <si>
    <t>补助被征地农民支出</t>
  </si>
  <si>
    <t>完成补助被征地农民支出</t>
  </si>
  <si>
    <t>补助被征地农民支出落实率</t>
  </si>
  <si>
    <t>补助被征地农民支出满意度</t>
  </si>
  <si>
    <t>部门整体支出绩效目标申报表</t>
  </si>
  <si>
    <t>（2020年度）</t>
  </si>
  <si>
    <t>部门名称</t>
  </si>
  <si>
    <t>雁江区医疗保障局</t>
  </si>
  <si>
    <t>年度
主要
任务</t>
  </si>
  <si>
    <t>任务名称</t>
  </si>
  <si>
    <t>主要内容</t>
  </si>
  <si>
    <t>预算金额（万元）</t>
  </si>
  <si>
    <t>总额</t>
  </si>
  <si>
    <t>任务1</t>
  </si>
  <si>
    <t>城乡居民区级配套资金</t>
  </si>
  <si>
    <t>任务2</t>
  </si>
  <si>
    <t>离休干部医疗费</t>
  </si>
  <si>
    <t>任务3</t>
  </si>
  <si>
    <t>任务4</t>
  </si>
  <si>
    <t>任务5</t>
  </si>
  <si>
    <t>任务6</t>
  </si>
  <si>
    <t xml:space="preserve"> </t>
  </si>
  <si>
    <t>任务7</t>
  </si>
  <si>
    <t>任务8</t>
  </si>
  <si>
    <t>金额合计</t>
  </si>
  <si>
    <t>年度
总体
目标</t>
  </si>
  <si>
    <t>城乡居民区级配套资金补助3999万元，全部落实；建国初期老干部门诊及离休医疗补助150万元，全部落实；临聘及查房人员补助58万元，全部落实；城乡医疗救助支出1200万元，全部落实；代缴超龄失地农民保费388.5万元，全部落实。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</si>
  <si>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</si>
  <si>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</si>
  <si>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</si>
  <si>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</si>
  <si>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</si>
  <si>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</si>
  <si>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100%</t>
  </si>
  <si>
    <t>质量指标</t>
  </si>
  <si>
    <t>时效指标</t>
  </si>
  <si>
    <t>成本指标</t>
  </si>
  <si>
    <t>……</t>
  </si>
  <si>
    <t>经济效益
指标</t>
  </si>
  <si>
    <t>社会效益
指标</t>
  </si>
  <si>
    <t>生态效益
指标</t>
  </si>
  <si>
    <t>可持续影响
指标</t>
  </si>
  <si>
    <t>满意度
指标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</si>
</sst>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8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Font="0" applyAlignment="0" applyProtection="0"/>
    <xf numFmtId="0" fontId="4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2" borderId="0" applyNumberFormat="0" applyBorder="0" applyAlignment="0" applyProtection="0"/>
    <xf numFmtId="0" fontId="45" fillId="0" borderId="4" applyNumberFormat="0" applyFill="0" applyAlignment="0" applyProtection="0"/>
    <xf numFmtId="0" fontId="41" fillId="13" borderId="0" applyNumberFormat="0" applyBorder="0" applyAlignment="0" applyProtection="0"/>
    <xf numFmtId="0" fontId="51" fillId="14" borderId="5" applyNumberFormat="0" applyAlignment="0" applyProtection="0"/>
    <xf numFmtId="0" fontId="52" fillId="14" borderId="1" applyNumberFormat="0" applyAlignment="0" applyProtection="0"/>
    <xf numFmtId="0" fontId="53" fillId="15" borderId="6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34" borderId="0" applyNumberFormat="0" applyBorder="0" applyAlignment="0" applyProtection="0"/>
    <xf numFmtId="0" fontId="41" fillId="35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" fontId="2" fillId="36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 wrapText="1"/>
    </xf>
    <xf numFmtId="9" fontId="0" fillId="0" borderId="17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Font="1" applyFill="1" applyBorder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10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7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9" xfId="22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 vertical="center"/>
    </xf>
    <xf numFmtId="0" fontId="0" fillId="0" borderId="12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15" xfId="22" applyFont="1" applyFill="1" applyBorder="1" applyAlignment="1">
      <alignment horizontal="center" vertical="center"/>
    </xf>
    <xf numFmtId="0" fontId="0" fillId="0" borderId="11" xfId="19" applyFont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18" applyFont="1" applyFill="1" applyBorder="1" applyAlignment="1">
      <alignment vertical="center"/>
      <protection/>
    </xf>
    <xf numFmtId="3" fontId="0" fillId="0" borderId="12" xfId="19" applyNumberFormat="1" applyFont="1" applyFill="1" applyBorder="1">
      <alignment/>
      <protection/>
    </xf>
    <xf numFmtId="3" fontId="0" fillId="0" borderId="12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19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5" xfId="18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>
      <alignment vertical="center"/>
      <protection/>
    </xf>
    <xf numFmtId="3" fontId="0" fillId="0" borderId="9" xfId="22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11" xfId="19" applyNumberFormat="1" applyFont="1" applyFill="1" applyBorder="1" applyAlignment="1">
      <alignment vertical="center" wrapText="1"/>
      <protection/>
    </xf>
    <xf numFmtId="0" fontId="0" fillId="0" borderId="9" xfId="19" applyFont="1" applyBorder="1" applyAlignment="1">
      <alignment vertical="center"/>
      <protection/>
    </xf>
    <xf numFmtId="3" fontId="0" fillId="0" borderId="9" xfId="19" applyNumberFormat="1" applyFont="1" applyFill="1" applyBorder="1" applyAlignment="1">
      <alignment vertical="center" wrapText="1"/>
      <protection/>
    </xf>
    <xf numFmtId="3" fontId="0" fillId="0" borderId="10" xfId="18" applyNumberFormat="1" applyFont="1" applyFill="1" applyBorder="1" applyAlignment="1">
      <alignment vertical="center" wrapText="1"/>
      <protection/>
    </xf>
    <xf numFmtId="0" fontId="0" fillId="0" borderId="14" xfId="18" applyFont="1" applyFill="1" applyBorder="1" applyAlignment="1">
      <alignment vertical="center"/>
      <protection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0" fillId="0" borderId="18" xfId="18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9" xfId="22" applyFill="1" applyBorder="1" applyAlignment="1">
      <alignment vertical="center"/>
    </xf>
    <xf numFmtId="0" fontId="0" fillId="0" borderId="9" xfId="19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18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10" fillId="0" borderId="0" xfId="19" applyFill="1">
      <alignment/>
      <protection/>
    </xf>
    <xf numFmtId="0" fontId="2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7" fillId="0" borderId="0" xfId="22" applyNumberFormat="1" applyFont="1" applyFill="1" applyAlignment="1" applyProtection="1">
      <alignment horizontal="centerContinuous" vertical="center"/>
      <protection/>
    </xf>
    <xf numFmtId="0" fontId="12" fillId="0" borderId="0" xfId="22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25" applyNumberFormat="1" applyFont="1" applyFill="1" applyBorder="1" applyAlignment="1" applyProtection="1">
      <alignment horizontal="center" vertical="center"/>
      <protection/>
    </xf>
    <xf numFmtId="0" fontId="0" fillId="0" borderId="16" xfId="2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2" applyFont="1" applyFill="1" applyAlignment="1">
      <alignment/>
    </xf>
    <xf numFmtId="37" fontId="13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7" fillId="0" borderId="0" xfId="22" applyFont="1" applyFill="1" applyBorder="1" applyAlignment="1">
      <alignment horizontal="centerContinuous" vertical="center"/>
    </xf>
    <xf numFmtId="0" fontId="12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2" xfId="18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9" xfId="18" applyFont="1" applyFill="1" applyBorder="1" applyAlignment="1">
      <alignment vertical="center"/>
      <protection/>
    </xf>
    <xf numFmtId="3" fontId="0" fillId="0" borderId="11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7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6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4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4.2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4.25" customHeight="1">
      <c r="A4" s="16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61.5" customHeight="1">
      <c r="A5" s="173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61.5" customHeight="1">
      <c r="A6" s="175" t="s">
        <v>1</v>
      </c>
      <c r="B6" s="176"/>
      <c r="C6" s="176"/>
      <c r="D6" s="176"/>
      <c r="E6" s="176"/>
      <c r="F6" s="176"/>
      <c r="G6" s="176"/>
      <c r="H6" s="176"/>
      <c r="I6" s="176"/>
      <c r="J6" s="176"/>
      <c r="K6" s="172"/>
    </row>
    <row r="7" spans="1:11" ht="14.2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4.2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4.2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4.25" customHeight="1">
      <c r="A10" s="142"/>
      <c r="B10" s="142"/>
      <c r="C10" s="177"/>
      <c r="D10" s="177"/>
      <c r="E10" s="142"/>
      <c r="F10" s="142"/>
      <c r="G10" s="142"/>
      <c r="H10" s="142"/>
      <c r="I10" s="142"/>
      <c r="J10" s="142"/>
      <c r="K10" s="142"/>
    </row>
    <row r="11" spans="1:11" ht="25.5" customHeight="1">
      <c r="A11" s="178" t="s">
        <v>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42"/>
    </row>
    <row r="12" spans="1:11" ht="14.25" customHeight="1">
      <c r="A12" s="179">
        <v>0</v>
      </c>
      <c r="B12" s="177"/>
      <c r="C12" s="177"/>
      <c r="D12" s="177"/>
      <c r="E12" s="142"/>
      <c r="F12" s="142"/>
      <c r="G12" s="142"/>
      <c r="H12" s="142"/>
      <c r="I12" s="177"/>
      <c r="J12" s="142"/>
      <c r="K12" s="142"/>
    </row>
    <row r="13" spans="1:11" ht="14.25" customHeight="1">
      <c r="A13" s="177"/>
      <c r="B13" s="177"/>
      <c r="C13" s="162"/>
      <c r="D13" s="162"/>
      <c r="E13" s="162"/>
      <c r="F13" s="172"/>
      <c r="G13" s="172"/>
      <c r="H13" s="172"/>
      <c r="I13" s="162"/>
      <c r="J13" s="172"/>
      <c r="K13" s="172"/>
    </row>
    <row r="14" spans="1:11" ht="14.25" customHeight="1">
      <c r="A14" s="162"/>
      <c r="B14" s="162"/>
      <c r="C14" s="172"/>
      <c r="D14" s="162"/>
      <c r="E14" s="162"/>
      <c r="F14" s="172"/>
      <c r="G14" s="172"/>
      <c r="H14" s="172"/>
      <c r="I14" s="162"/>
      <c r="J14" s="172"/>
      <c r="K14" s="172"/>
    </row>
    <row r="15" spans="1:11" ht="14.25" customHeight="1">
      <c r="A15" s="172"/>
      <c r="B15" s="162"/>
      <c r="C15" s="172"/>
      <c r="D15" s="162"/>
      <c r="E15" s="162"/>
      <c r="F15" s="162"/>
      <c r="G15" s="172"/>
      <c r="H15" s="172"/>
      <c r="I15" s="162"/>
      <c r="J15" s="172"/>
      <c r="K15" s="172"/>
    </row>
    <row r="16" spans="1:11" ht="14.25" customHeight="1">
      <c r="A16" s="172"/>
      <c r="B16" s="172"/>
      <c r="C16" s="172"/>
      <c r="D16" s="162"/>
      <c r="E16" s="172"/>
      <c r="F16" s="162"/>
      <c r="G16" s="172"/>
      <c r="H16" s="172"/>
      <c r="I16" s="162"/>
      <c r="J16" s="172"/>
      <c r="K16" s="172"/>
    </row>
    <row r="17" spans="1:11" ht="14.25" customHeight="1">
      <c r="A17" s="172"/>
      <c r="B17" s="172"/>
      <c r="C17" s="172"/>
      <c r="D17" s="162"/>
      <c r="E17" s="172"/>
      <c r="F17" s="162"/>
      <c r="G17" s="172"/>
      <c r="H17" s="172"/>
      <c r="I17" s="162"/>
      <c r="J17" s="172"/>
      <c r="K17" s="172"/>
    </row>
    <row r="18" spans="1:11" ht="14.25" customHeight="1">
      <c r="A18" s="180"/>
      <c r="B18" s="180"/>
      <c r="C18" s="180"/>
      <c r="D18" s="181"/>
      <c r="E18" s="181"/>
      <c r="F18" s="181"/>
      <c r="G18" s="180"/>
      <c r="H18" s="180"/>
      <c r="I18" s="181"/>
      <c r="J18" s="180"/>
      <c r="K18" s="180"/>
    </row>
    <row r="19" spans="1:11" ht="14.25" customHeight="1">
      <c r="A19" s="182"/>
      <c r="B19" s="182"/>
      <c r="C19" s="183"/>
      <c r="D19" s="183"/>
      <c r="E19" s="183"/>
      <c r="F19" s="182"/>
      <c r="G19" s="182"/>
      <c r="H19" s="182"/>
      <c r="I19" s="183"/>
      <c r="J19" s="182"/>
      <c r="K19" s="182"/>
    </row>
    <row r="20" spans="1:11" ht="24.75" customHeight="1">
      <c r="A20" s="184"/>
      <c r="B20" s="184"/>
      <c r="C20" s="185"/>
      <c r="D20" s="184"/>
      <c r="E20" s="185"/>
      <c r="F20" s="184"/>
      <c r="G20" s="185"/>
      <c r="H20" s="185"/>
      <c r="I20" s="186"/>
      <c r="J20" s="175"/>
      <c r="K20" s="180"/>
    </row>
    <row r="21" spans="1:11" ht="0.7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ht="14.2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46"/>
      <c r="B1" s="47"/>
      <c r="C1" s="47"/>
      <c r="D1" s="47"/>
      <c r="E1" s="47"/>
      <c r="F1" s="47"/>
      <c r="G1" s="47"/>
      <c r="H1" s="48" t="s">
        <v>342</v>
      </c>
    </row>
    <row r="2" spans="1:8" ht="21.75" customHeight="1">
      <c r="A2" s="49" t="s">
        <v>343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5</v>
      </c>
      <c r="B3" s="47"/>
      <c r="C3" s="47"/>
      <c r="D3" s="47"/>
      <c r="E3" s="47"/>
      <c r="F3" s="47"/>
      <c r="G3" s="47"/>
      <c r="H3" s="51" t="s">
        <v>6</v>
      </c>
    </row>
    <row r="4" spans="1:8" ht="12.75" customHeight="1">
      <c r="A4" s="52" t="s">
        <v>109</v>
      </c>
      <c r="B4" s="52"/>
      <c r="C4" s="52"/>
      <c r="D4" s="52"/>
      <c r="E4" s="53"/>
      <c r="F4" s="52" t="s">
        <v>344</v>
      </c>
      <c r="G4" s="54"/>
      <c r="H4" s="54"/>
    </row>
    <row r="5" spans="1:8" ht="12.75" customHeight="1">
      <c r="A5" s="55" t="s">
        <v>71</v>
      </c>
      <c r="B5" s="55"/>
      <c r="C5" s="55"/>
      <c r="D5" s="55" t="s">
        <v>72</v>
      </c>
      <c r="E5" s="55" t="s">
        <v>116</v>
      </c>
      <c r="F5" s="55" t="s">
        <v>110</v>
      </c>
      <c r="G5" s="53" t="s">
        <v>111</v>
      </c>
      <c r="H5" s="52" t="s">
        <v>112</v>
      </c>
    </row>
    <row r="6" spans="1:8" ht="12.75" customHeight="1">
      <c r="A6" s="56" t="s">
        <v>76</v>
      </c>
      <c r="B6" s="57" t="s">
        <v>77</v>
      </c>
      <c r="C6" s="57" t="s">
        <v>78</v>
      </c>
      <c r="D6" s="58"/>
      <c r="E6" s="58"/>
      <c r="F6" s="58"/>
      <c r="G6" s="58"/>
      <c r="H6" s="54"/>
    </row>
    <row r="7" spans="1:8" ht="12.75" customHeight="1">
      <c r="A7" s="59"/>
      <c r="B7" s="59"/>
      <c r="C7" s="59"/>
      <c r="D7" s="59"/>
      <c r="E7" s="59" t="s">
        <v>79</v>
      </c>
      <c r="F7" s="60">
        <v>3885000</v>
      </c>
      <c r="G7" s="60">
        <v>0</v>
      </c>
      <c r="H7" s="61">
        <v>3885000</v>
      </c>
    </row>
    <row r="8" spans="1:8" ht="12.75" customHeight="1">
      <c r="A8" s="59"/>
      <c r="B8" s="59"/>
      <c r="C8" s="59"/>
      <c r="D8" s="59" t="s">
        <v>80</v>
      </c>
      <c r="E8" s="59" t="s">
        <v>2</v>
      </c>
      <c r="F8" s="60">
        <v>3885000</v>
      </c>
      <c r="G8" s="60">
        <v>0</v>
      </c>
      <c r="H8" s="61">
        <v>3885000</v>
      </c>
    </row>
    <row r="9" spans="1:8" ht="12.75" customHeight="1">
      <c r="A9" s="59"/>
      <c r="B9" s="59"/>
      <c r="C9" s="59"/>
      <c r="D9" s="59" t="s">
        <v>81</v>
      </c>
      <c r="E9" s="59" t="s">
        <v>82</v>
      </c>
      <c r="F9" s="60">
        <v>3885000</v>
      </c>
      <c r="G9" s="60">
        <v>0</v>
      </c>
      <c r="H9" s="61">
        <v>3885000</v>
      </c>
    </row>
    <row r="10" spans="1:8" ht="12.75" customHeight="1">
      <c r="A10" s="59" t="s">
        <v>102</v>
      </c>
      <c r="B10" s="59" t="s">
        <v>103</v>
      </c>
      <c r="C10" s="59" t="s">
        <v>89</v>
      </c>
      <c r="D10" s="59" t="s">
        <v>85</v>
      </c>
      <c r="E10" s="59" t="s">
        <v>104</v>
      </c>
      <c r="F10" s="60">
        <v>3885000</v>
      </c>
      <c r="G10" s="60">
        <v>0</v>
      </c>
      <c r="H10" s="61">
        <v>3885000</v>
      </c>
    </row>
    <row r="11" spans="1:8" ht="12.75" customHeight="1">
      <c r="A11" s="46"/>
      <c r="B11" s="46"/>
      <c r="D11" s="46"/>
      <c r="E11" s="46"/>
      <c r="F11" s="46"/>
      <c r="G11" s="46"/>
      <c r="H11" s="46"/>
    </row>
    <row r="12" spans="3:8" ht="12.75" customHeight="1">
      <c r="C12" s="46"/>
      <c r="D12" s="46"/>
      <c r="E12" s="46"/>
      <c r="F12" s="46"/>
      <c r="G12" s="46"/>
      <c r="H12" s="46"/>
    </row>
    <row r="13" spans="4:8" ht="12.75" customHeight="1">
      <c r="D13" s="46"/>
      <c r="E13" s="46"/>
      <c r="F13" s="46"/>
      <c r="H13" s="46"/>
    </row>
    <row r="14" spans="4:8" ht="12.75" customHeight="1">
      <c r="D14" s="46"/>
      <c r="E14" s="46"/>
      <c r="G14" s="46"/>
      <c r="H14" s="46"/>
    </row>
    <row r="15" spans="5:8" ht="12.75" customHeight="1">
      <c r="E15" s="46"/>
      <c r="G15" s="46"/>
      <c r="H15" s="46"/>
    </row>
    <row r="16" ht="12.75" customHeight="1">
      <c r="G16" s="46"/>
    </row>
    <row r="17" ht="12.75" customHeight="1">
      <c r="G17" s="46"/>
    </row>
    <row r="18" ht="12.75" customHeight="1">
      <c r="G18" s="46"/>
    </row>
    <row r="19" ht="12.75" customHeight="1">
      <c r="G19" s="46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46"/>
      <c r="B1" s="47"/>
      <c r="C1" s="47"/>
      <c r="D1" s="47"/>
      <c r="E1" s="47"/>
      <c r="F1" s="47"/>
      <c r="G1" s="62"/>
      <c r="H1" s="48" t="s">
        <v>345</v>
      </c>
    </row>
    <row r="2" spans="1:8" ht="21.75" customHeight="1">
      <c r="A2" s="49" t="s">
        <v>346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347</v>
      </c>
      <c r="B3" s="47"/>
      <c r="C3" s="47"/>
      <c r="D3" s="47"/>
      <c r="E3" s="47"/>
      <c r="F3" s="47"/>
      <c r="G3" s="62"/>
      <c r="H3" s="51" t="s">
        <v>6</v>
      </c>
    </row>
    <row r="4" spans="1:8" ht="12.75" customHeight="1">
      <c r="A4" s="52" t="s">
        <v>336</v>
      </c>
      <c r="B4" s="52" t="s">
        <v>337</v>
      </c>
      <c r="C4" s="63" t="s">
        <v>338</v>
      </c>
      <c r="D4" s="54"/>
      <c r="E4" s="54"/>
      <c r="F4" s="54"/>
      <c r="G4" s="54"/>
      <c r="H4" s="54"/>
    </row>
    <row r="5" spans="1:8" ht="12.75" customHeight="1">
      <c r="A5" s="52"/>
      <c r="B5" s="52"/>
      <c r="C5" s="64" t="s">
        <v>110</v>
      </c>
      <c r="D5" s="53" t="s">
        <v>339</v>
      </c>
      <c r="E5" s="53" t="s">
        <v>201</v>
      </c>
      <c r="F5" s="52" t="s">
        <v>340</v>
      </c>
      <c r="G5" s="52"/>
      <c r="H5" s="52"/>
    </row>
    <row r="6" spans="1:8" ht="12.75" customHeight="1">
      <c r="A6" s="54"/>
      <c r="B6" s="54"/>
      <c r="C6" s="65"/>
      <c r="D6" s="58"/>
      <c r="E6" s="54"/>
      <c r="F6" s="66" t="s">
        <v>172</v>
      </c>
      <c r="G6" s="67" t="s">
        <v>341</v>
      </c>
      <c r="H6" s="68" t="s">
        <v>251</v>
      </c>
    </row>
    <row r="7" spans="1:8" ht="12.75" customHeight="1">
      <c r="A7" s="59"/>
      <c r="B7" s="59"/>
      <c r="C7" s="60"/>
      <c r="D7" s="60"/>
      <c r="E7" s="61"/>
      <c r="F7" s="69"/>
      <c r="G7" s="61"/>
      <c r="H7" s="70"/>
    </row>
    <row r="8" spans="1:8" ht="12.75" customHeight="1">
      <c r="A8" s="46"/>
      <c r="B8" s="46"/>
      <c r="C8" s="46"/>
      <c r="D8" s="46"/>
      <c r="E8" s="46"/>
      <c r="F8" s="46"/>
      <c r="G8" s="46"/>
      <c r="H8" s="46"/>
    </row>
    <row r="9" spans="1:8" ht="12.75" customHeight="1">
      <c r="A9" s="46"/>
      <c r="B9" s="46"/>
      <c r="C9" s="46"/>
      <c r="D9" s="46"/>
      <c r="E9" s="46"/>
      <c r="F9" s="46"/>
      <c r="G9" s="46"/>
      <c r="H9" s="46"/>
    </row>
    <row r="10" spans="1:8" ht="12.75" customHeight="1">
      <c r="A10" s="46"/>
      <c r="B10" s="46"/>
      <c r="C10" s="46"/>
      <c r="D10" s="46"/>
      <c r="E10" s="46"/>
      <c r="F10" s="46"/>
      <c r="G10" s="46"/>
      <c r="H10" s="46"/>
    </row>
    <row r="11" spans="1:8" ht="12.75" customHeight="1">
      <c r="A11" s="46"/>
      <c r="B11" s="46"/>
      <c r="C11" s="46"/>
      <c r="D11" s="46"/>
      <c r="E11" s="46"/>
      <c r="F11" s="46"/>
      <c r="G11" s="46"/>
      <c r="H11" s="46"/>
    </row>
    <row r="12" spans="1:8" ht="12.75" customHeight="1">
      <c r="A12" s="46"/>
      <c r="B12" s="46"/>
      <c r="C12" s="46"/>
      <c r="D12" s="46"/>
      <c r="E12" s="46"/>
      <c r="F12" s="46"/>
      <c r="G12" s="46"/>
      <c r="H12" s="46"/>
    </row>
    <row r="13" spans="6:8" ht="12.75" customHeight="1">
      <c r="F13" s="46"/>
      <c r="G13" s="46"/>
      <c r="H13" s="46"/>
    </row>
    <row r="14" spans="6:8" ht="12.75" customHeight="1">
      <c r="F14" s="46"/>
      <c r="G14" s="46"/>
      <c r="H14" s="46"/>
    </row>
    <row r="15" spans="6:8" ht="12.75" customHeight="1">
      <c r="F15" s="46"/>
      <c r="G15" s="46"/>
      <c r="H15" s="46"/>
    </row>
    <row r="16" spans="6:7" ht="12.75" customHeight="1">
      <c r="F16" s="46"/>
      <c r="G16" s="46"/>
    </row>
    <row r="17" spans="6:7" ht="12.75" customHeight="1">
      <c r="F17" s="46"/>
      <c r="G17" s="46"/>
    </row>
    <row r="18" spans="5:7" ht="12.75" customHeight="1">
      <c r="E18" s="46"/>
      <c r="F18" s="46"/>
      <c r="G18" s="46"/>
    </row>
    <row r="19" spans="5:7" ht="12.75" customHeight="1">
      <c r="E19" s="46"/>
      <c r="F19" s="46"/>
      <c r="G19" s="46"/>
    </row>
    <row r="20" spans="5:7" ht="12.75" customHeight="1">
      <c r="E20" s="46"/>
      <c r="F20" s="46"/>
      <c r="G20" s="46"/>
    </row>
    <row r="21" spans="6:7" ht="12.75" customHeight="1">
      <c r="F21" s="46"/>
      <c r="G21" s="46"/>
    </row>
    <row r="22" spans="5:6" ht="12.75" customHeight="1">
      <c r="E22" s="46"/>
      <c r="F22" s="46"/>
    </row>
    <row r="23" ht="12.75" customHeight="1">
      <c r="F23" s="46"/>
    </row>
    <row r="24" ht="12.75" customHeight="1">
      <c r="E24" s="46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46"/>
      <c r="B1" s="47"/>
      <c r="C1" s="47"/>
      <c r="D1" s="47"/>
      <c r="E1" s="47"/>
      <c r="F1" s="47"/>
      <c r="G1" s="47"/>
      <c r="H1" s="48" t="s">
        <v>348</v>
      </c>
    </row>
    <row r="2" spans="1:8" ht="21.75" customHeight="1">
      <c r="A2" s="49" t="s">
        <v>349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347</v>
      </c>
      <c r="B3" s="47"/>
      <c r="C3" s="47"/>
      <c r="D3" s="47"/>
      <c r="E3" s="47"/>
      <c r="F3" s="47"/>
      <c r="G3" s="47"/>
      <c r="H3" s="51" t="s">
        <v>6</v>
      </c>
    </row>
    <row r="4" spans="1:8" ht="12.75" customHeight="1">
      <c r="A4" s="52" t="s">
        <v>109</v>
      </c>
      <c r="B4" s="52"/>
      <c r="C4" s="52"/>
      <c r="D4" s="52"/>
      <c r="E4" s="53"/>
      <c r="F4" s="52" t="s">
        <v>350</v>
      </c>
      <c r="G4" s="54"/>
      <c r="H4" s="54"/>
    </row>
    <row r="5" spans="1:8" ht="12.75" customHeight="1">
      <c r="A5" s="55" t="s">
        <v>71</v>
      </c>
      <c r="B5" s="55"/>
      <c r="C5" s="55"/>
      <c r="D5" s="55" t="s">
        <v>72</v>
      </c>
      <c r="E5" s="55" t="s">
        <v>116</v>
      </c>
      <c r="F5" s="55" t="s">
        <v>110</v>
      </c>
      <c r="G5" s="53" t="s">
        <v>111</v>
      </c>
      <c r="H5" s="52" t="s">
        <v>112</v>
      </c>
    </row>
    <row r="6" spans="1:8" ht="12.75" customHeight="1">
      <c r="A6" s="56" t="s">
        <v>76</v>
      </c>
      <c r="B6" s="57" t="s">
        <v>77</v>
      </c>
      <c r="C6" s="57" t="s">
        <v>78</v>
      </c>
      <c r="D6" s="58"/>
      <c r="E6" s="58"/>
      <c r="F6" s="58"/>
      <c r="G6" s="58"/>
      <c r="H6" s="54"/>
    </row>
    <row r="7" spans="1:9" ht="12.75" customHeight="1">
      <c r="A7" s="59"/>
      <c r="B7" s="59"/>
      <c r="C7" s="59"/>
      <c r="D7" s="59"/>
      <c r="E7" s="59"/>
      <c r="F7" s="60"/>
      <c r="G7" s="60"/>
      <c r="H7" s="61"/>
      <c r="I7" s="46"/>
    </row>
    <row r="8" spans="1:9" ht="12.75" customHeight="1">
      <c r="A8" s="46"/>
      <c r="B8" s="46"/>
      <c r="C8" s="46"/>
      <c r="D8" s="46"/>
      <c r="E8" s="46"/>
      <c r="F8" s="46"/>
      <c r="G8" s="46"/>
      <c r="H8" s="46"/>
      <c r="I8" s="46"/>
    </row>
    <row r="9" spans="2:9" ht="12.75" customHeight="1">
      <c r="B9" s="46"/>
      <c r="C9" s="46"/>
      <c r="D9" s="46"/>
      <c r="E9" s="46"/>
      <c r="F9" s="46"/>
      <c r="G9" s="46"/>
      <c r="H9" s="46"/>
      <c r="I9" s="46"/>
    </row>
    <row r="10" spans="1:9" ht="12.75" customHeight="1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2.7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3:9" ht="12.75" customHeight="1">
      <c r="C12" s="46"/>
      <c r="D12" s="46"/>
      <c r="E12" s="46"/>
      <c r="F12" s="46"/>
      <c r="G12" s="46"/>
      <c r="H12" s="46"/>
      <c r="I12" s="46"/>
    </row>
    <row r="13" spans="4:8" ht="12.75" customHeight="1">
      <c r="D13" s="46"/>
      <c r="E13" s="46"/>
      <c r="H13" s="46"/>
    </row>
    <row r="14" spans="4:8" ht="12.75" customHeight="1">
      <c r="D14" s="46"/>
      <c r="E14" s="46"/>
      <c r="H14" s="46"/>
    </row>
    <row r="15" spans="5:8" ht="12.75" customHeight="1">
      <c r="E15" s="46"/>
      <c r="H15" s="46"/>
    </row>
    <row r="16" ht="12.75" customHeight="1">
      <c r="H16" s="46"/>
    </row>
    <row r="17" ht="12.75" customHeight="1">
      <c r="H17" s="46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J10" sqref="J10"/>
    </sheetView>
  </sheetViews>
  <sheetFormatPr defaultColWidth="9.33203125" defaultRowHeight="11.25"/>
  <cols>
    <col min="1" max="1" width="26.33203125" style="0" customWidth="1"/>
    <col min="2" max="11" width="24" style="0" customWidth="1"/>
  </cols>
  <sheetData>
    <row r="1" spans="1:11" ht="18.75">
      <c r="A1" s="37" t="s">
        <v>351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1.25">
      <c r="A2" s="39" t="s">
        <v>352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1.25">
      <c r="A3" s="40" t="s">
        <v>353</v>
      </c>
      <c r="B3" s="41" t="s">
        <v>354</v>
      </c>
      <c r="C3" s="41"/>
      <c r="D3" s="41"/>
      <c r="E3" s="41" t="s">
        <v>355</v>
      </c>
      <c r="F3" s="41" t="s">
        <v>356</v>
      </c>
      <c r="G3" s="41"/>
      <c r="H3" s="41"/>
      <c r="I3" s="41"/>
      <c r="J3" s="41"/>
      <c r="K3" s="41"/>
    </row>
    <row r="4" spans="1:11" ht="11.25">
      <c r="A4" s="42"/>
      <c r="B4" s="41"/>
      <c r="C4" s="41"/>
      <c r="D4" s="41"/>
      <c r="E4" s="41"/>
      <c r="F4" s="41" t="s">
        <v>357</v>
      </c>
      <c r="G4" s="41"/>
      <c r="H4" s="41" t="s">
        <v>358</v>
      </c>
      <c r="I4" s="41"/>
      <c r="J4" s="41" t="s">
        <v>359</v>
      </c>
      <c r="K4" s="41"/>
    </row>
    <row r="5" spans="1:11" ht="11.25">
      <c r="A5" s="42"/>
      <c r="B5" s="41" t="s">
        <v>360</v>
      </c>
      <c r="C5" s="41" t="s">
        <v>361</v>
      </c>
      <c r="D5" s="41" t="s">
        <v>362</v>
      </c>
      <c r="E5" s="41"/>
      <c r="F5" s="41" t="s">
        <v>363</v>
      </c>
      <c r="G5" s="41" t="s">
        <v>364</v>
      </c>
      <c r="H5" s="41" t="s">
        <v>363</v>
      </c>
      <c r="I5" s="41" t="s">
        <v>364</v>
      </c>
      <c r="J5" s="41" t="s">
        <v>363</v>
      </c>
      <c r="K5" s="41" t="s">
        <v>364</v>
      </c>
    </row>
    <row r="6" spans="1:11" ht="27.75" customHeight="1">
      <c r="A6" s="43" t="s">
        <v>365</v>
      </c>
      <c r="B6" s="44">
        <v>39990000</v>
      </c>
      <c r="C6" s="44">
        <v>39990000</v>
      </c>
      <c r="D6" s="44"/>
      <c r="E6" s="43">
        <v>39990000</v>
      </c>
      <c r="F6" s="43" t="s">
        <v>366</v>
      </c>
      <c r="G6" s="43">
        <v>39990000</v>
      </c>
      <c r="H6" s="43" t="s">
        <v>367</v>
      </c>
      <c r="I6" s="45">
        <v>1</v>
      </c>
      <c r="J6" s="43" t="s">
        <v>368</v>
      </c>
      <c r="K6" s="45">
        <v>1</v>
      </c>
    </row>
    <row r="7" spans="1:11" ht="22.5">
      <c r="A7" s="43" t="s">
        <v>369</v>
      </c>
      <c r="B7" s="44">
        <v>1500000</v>
      </c>
      <c r="C7" s="44">
        <v>1500000</v>
      </c>
      <c r="D7" s="44"/>
      <c r="E7" s="43">
        <v>1500000</v>
      </c>
      <c r="F7" s="43" t="s">
        <v>370</v>
      </c>
      <c r="G7" s="43">
        <v>1500000</v>
      </c>
      <c r="H7" s="43" t="s">
        <v>371</v>
      </c>
      <c r="I7" s="45">
        <v>1</v>
      </c>
      <c r="J7" s="43" t="s">
        <v>372</v>
      </c>
      <c r="K7" s="45">
        <v>1</v>
      </c>
    </row>
    <row r="8" spans="1:11" ht="22.5">
      <c r="A8" s="43" t="s">
        <v>373</v>
      </c>
      <c r="B8" s="44">
        <v>580000</v>
      </c>
      <c r="C8" s="44">
        <v>580000</v>
      </c>
      <c r="D8" s="44"/>
      <c r="E8" s="43">
        <v>580000</v>
      </c>
      <c r="F8" s="43" t="s">
        <v>374</v>
      </c>
      <c r="G8" s="43">
        <v>580000</v>
      </c>
      <c r="H8" s="43" t="s">
        <v>375</v>
      </c>
      <c r="I8" s="45">
        <v>1</v>
      </c>
      <c r="J8" s="43" t="s">
        <v>376</v>
      </c>
      <c r="K8" s="45">
        <v>1</v>
      </c>
    </row>
    <row r="9" spans="1:11" ht="18" customHeight="1">
      <c r="A9" s="43" t="s">
        <v>377</v>
      </c>
      <c r="B9" s="44">
        <v>12000000</v>
      </c>
      <c r="C9" s="44">
        <v>12000000</v>
      </c>
      <c r="D9" s="44"/>
      <c r="E9" s="43">
        <v>12000000</v>
      </c>
      <c r="F9" s="43" t="s">
        <v>378</v>
      </c>
      <c r="G9" s="43">
        <v>12000000</v>
      </c>
      <c r="H9" s="43" t="s">
        <v>379</v>
      </c>
      <c r="I9" s="45">
        <v>1</v>
      </c>
      <c r="J9" s="43" t="s">
        <v>380</v>
      </c>
      <c r="K9" s="45">
        <v>1</v>
      </c>
    </row>
    <row r="10" spans="1:11" ht="22.5">
      <c r="A10" s="43" t="s">
        <v>381</v>
      </c>
      <c r="B10" s="44">
        <v>3885000</v>
      </c>
      <c r="C10" s="44">
        <v>3885000</v>
      </c>
      <c r="D10" s="44"/>
      <c r="E10" s="43">
        <v>3885000</v>
      </c>
      <c r="F10" s="43" t="s">
        <v>382</v>
      </c>
      <c r="G10" s="43">
        <v>3885000</v>
      </c>
      <c r="H10" s="43" t="s">
        <v>383</v>
      </c>
      <c r="I10" s="45">
        <v>1</v>
      </c>
      <c r="J10" s="43" t="s">
        <v>384</v>
      </c>
      <c r="K10" s="45">
        <v>1</v>
      </c>
    </row>
    <row r="11" spans="1:11" ht="11.25">
      <c r="A11" s="43"/>
      <c r="B11" s="44"/>
      <c r="C11" s="44"/>
      <c r="D11" s="44"/>
      <c r="E11" s="43"/>
      <c r="F11" s="43"/>
      <c r="G11" s="43"/>
      <c r="H11" s="43"/>
      <c r="I11" s="43"/>
      <c r="J11" s="43"/>
      <c r="K11" s="43"/>
    </row>
    <row r="12" spans="1:11" ht="11.25">
      <c r="A12" s="43"/>
      <c r="B12" s="44"/>
      <c r="C12" s="44"/>
      <c r="D12" s="44"/>
      <c r="E12" s="43"/>
      <c r="F12" s="43"/>
      <c r="G12" s="43"/>
      <c r="H12" s="43"/>
      <c r="I12" s="43"/>
      <c r="J12" s="43"/>
      <c r="K12" s="43"/>
    </row>
    <row r="13" spans="1:11" ht="11.25">
      <c r="A13" s="43"/>
      <c r="B13" s="44"/>
      <c r="C13" s="44"/>
      <c r="D13" s="44"/>
      <c r="E13" s="43"/>
      <c r="F13" s="43"/>
      <c r="G13" s="43"/>
      <c r="H13" s="43"/>
      <c r="I13" s="43"/>
      <c r="J13" s="43"/>
      <c r="K13" s="43"/>
    </row>
    <row r="14" spans="1:11" ht="11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I9" sqref="I9"/>
    </sheetView>
  </sheetViews>
  <sheetFormatPr defaultColWidth="9.33203125" defaultRowHeight="11.25"/>
  <cols>
    <col min="1" max="8" width="14.33203125" style="0" customWidth="1"/>
  </cols>
  <sheetData>
    <row r="1" spans="1:8" ht="20.25">
      <c r="A1" s="1" t="s">
        <v>385</v>
      </c>
      <c r="B1" s="1"/>
      <c r="C1" s="1"/>
      <c r="D1" s="1"/>
      <c r="E1" s="1"/>
      <c r="F1" s="1"/>
      <c r="G1" s="1"/>
      <c r="H1" s="1"/>
    </row>
    <row r="2" spans="1:8" ht="14.25">
      <c r="A2" s="2" t="s">
        <v>386</v>
      </c>
      <c r="B2" s="2"/>
      <c r="C2" s="2"/>
      <c r="D2" s="2"/>
      <c r="E2" s="2"/>
      <c r="F2" s="2"/>
      <c r="G2" s="2"/>
      <c r="H2" s="2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4" t="s">
        <v>387</v>
      </c>
      <c r="B4" s="4"/>
      <c r="C4" s="5"/>
      <c r="D4" s="6" t="s">
        <v>388</v>
      </c>
      <c r="E4" s="6"/>
      <c r="F4" s="6"/>
      <c r="G4" s="6"/>
      <c r="H4" s="6"/>
    </row>
    <row r="5" spans="1:8" ht="14.25">
      <c r="A5" s="4" t="s">
        <v>389</v>
      </c>
      <c r="B5" s="4" t="s">
        <v>390</v>
      </c>
      <c r="C5" s="4"/>
      <c r="D5" s="7" t="s">
        <v>391</v>
      </c>
      <c r="E5" s="7"/>
      <c r="F5" s="7" t="s">
        <v>392</v>
      </c>
      <c r="G5" s="7"/>
      <c r="H5" s="7"/>
    </row>
    <row r="6" spans="1:8" ht="28.5">
      <c r="A6" s="4"/>
      <c r="B6" s="4"/>
      <c r="C6" s="4"/>
      <c r="D6" s="8"/>
      <c r="E6" s="8"/>
      <c r="F6" s="4" t="s">
        <v>393</v>
      </c>
      <c r="G6" s="8" t="s">
        <v>361</v>
      </c>
      <c r="H6" s="8" t="s">
        <v>362</v>
      </c>
    </row>
    <row r="7" spans="1:8" ht="14.25">
      <c r="A7" s="4"/>
      <c r="B7" s="4" t="s">
        <v>394</v>
      </c>
      <c r="C7" s="5"/>
      <c r="D7" s="9" t="s">
        <v>395</v>
      </c>
      <c r="E7" s="9"/>
      <c r="F7" s="10">
        <v>3999</v>
      </c>
      <c r="G7" s="10">
        <v>3999</v>
      </c>
      <c r="H7" s="11">
        <v>0</v>
      </c>
    </row>
    <row r="8" spans="1:8" ht="14.25">
      <c r="A8" s="4"/>
      <c r="B8" s="4" t="s">
        <v>396</v>
      </c>
      <c r="C8" s="5"/>
      <c r="D8" s="9" t="s">
        <v>397</v>
      </c>
      <c r="E8" s="9"/>
      <c r="F8" s="10">
        <v>150</v>
      </c>
      <c r="G8" s="10">
        <v>150</v>
      </c>
      <c r="H8" s="11">
        <v>0</v>
      </c>
    </row>
    <row r="9" spans="1:8" ht="14.25">
      <c r="A9" s="4"/>
      <c r="B9" s="4" t="s">
        <v>398</v>
      </c>
      <c r="C9" s="5"/>
      <c r="D9" s="9" t="s">
        <v>373</v>
      </c>
      <c r="E9" s="9"/>
      <c r="F9" s="12">
        <v>58</v>
      </c>
      <c r="G9" s="12">
        <v>58</v>
      </c>
      <c r="H9" s="11">
        <v>0</v>
      </c>
    </row>
    <row r="10" spans="1:8" ht="14.25">
      <c r="A10" s="4"/>
      <c r="B10" s="4" t="s">
        <v>399</v>
      </c>
      <c r="C10" s="5"/>
      <c r="D10" s="9" t="s">
        <v>377</v>
      </c>
      <c r="E10" s="9"/>
      <c r="F10" s="12">
        <v>1200</v>
      </c>
      <c r="G10" s="12">
        <v>1200</v>
      </c>
      <c r="H10" s="11">
        <v>0</v>
      </c>
    </row>
    <row r="11" spans="1:8" ht="14.25">
      <c r="A11" s="4"/>
      <c r="B11" s="4" t="s">
        <v>400</v>
      </c>
      <c r="C11" s="5"/>
      <c r="D11" s="9" t="s">
        <v>381</v>
      </c>
      <c r="E11" s="9"/>
      <c r="F11" s="13">
        <v>388.5</v>
      </c>
      <c r="G11" s="14">
        <v>388.5</v>
      </c>
      <c r="H11" s="11">
        <v>0</v>
      </c>
    </row>
    <row r="12" spans="1:8" ht="14.25">
      <c r="A12" s="4"/>
      <c r="B12" s="4" t="s">
        <v>401</v>
      </c>
      <c r="C12" s="5"/>
      <c r="D12" s="9" t="s">
        <v>402</v>
      </c>
      <c r="E12" s="9"/>
      <c r="F12" s="13">
        <f aca="true" t="shared" si="0" ref="F12:F14">SUM(G12,H12)</f>
        <v>0</v>
      </c>
      <c r="G12" s="14">
        <v>0</v>
      </c>
      <c r="H12" s="11">
        <v>0</v>
      </c>
    </row>
    <row r="13" spans="1:8" ht="14.25">
      <c r="A13" s="4"/>
      <c r="B13" s="4" t="s">
        <v>403</v>
      </c>
      <c r="C13" s="5"/>
      <c r="D13" s="9" t="s">
        <v>402</v>
      </c>
      <c r="E13" s="9"/>
      <c r="F13" s="13">
        <f t="shared" si="0"/>
        <v>0</v>
      </c>
      <c r="G13" s="14">
        <v>0</v>
      </c>
      <c r="H13" s="11">
        <v>0</v>
      </c>
    </row>
    <row r="14" spans="1:8" ht="14.25">
      <c r="A14" s="4"/>
      <c r="B14" s="4" t="s">
        <v>404</v>
      </c>
      <c r="C14" s="5"/>
      <c r="D14" s="15" t="s">
        <v>402</v>
      </c>
      <c r="E14" s="15"/>
      <c r="F14" s="13">
        <f t="shared" si="0"/>
        <v>0</v>
      </c>
      <c r="G14" s="16">
        <v>0</v>
      </c>
      <c r="H14" s="17">
        <v>0</v>
      </c>
    </row>
    <row r="15" spans="1:8" ht="14.25">
      <c r="A15" s="4"/>
      <c r="B15" s="8" t="s">
        <v>405</v>
      </c>
      <c r="C15" s="8"/>
      <c r="D15" s="18"/>
      <c r="E15" s="18"/>
      <c r="F15" s="19">
        <f aca="true" t="shared" si="1" ref="F15:H15">SUM(F7:F14)</f>
        <v>5795.5</v>
      </c>
      <c r="G15" s="20">
        <f t="shared" si="1"/>
        <v>5795.5</v>
      </c>
      <c r="H15" s="20">
        <f t="shared" si="1"/>
        <v>0</v>
      </c>
    </row>
    <row r="16" spans="1:8" ht="42.75">
      <c r="A16" s="5" t="s">
        <v>406</v>
      </c>
      <c r="B16" s="21" t="s">
        <v>407</v>
      </c>
      <c r="C16" s="21"/>
      <c r="D16" s="21"/>
      <c r="E16" s="21"/>
      <c r="F16" s="21"/>
      <c r="G16" s="21"/>
      <c r="H16" s="21"/>
    </row>
    <row r="17" spans="1:8" ht="28.5">
      <c r="A17" s="4" t="s">
        <v>408</v>
      </c>
      <c r="B17" s="7" t="s">
        <v>409</v>
      </c>
      <c r="C17" s="7" t="s">
        <v>410</v>
      </c>
      <c r="D17" s="7"/>
      <c r="E17" s="18" t="s">
        <v>363</v>
      </c>
      <c r="F17" s="22"/>
      <c r="G17" s="18" t="s">
        <v>411</v>
      </c>
      <c r="H17" s="18"/>
    </row>
    <row r="18" spans="1:8" ht="14.25">
      <c r="A18" s="4"/>
      <c r="B18" s="4" t="s">
        <v>412</v>
      </c>
      <c r="C18" s="4" t="s">
        <v>413</v>
      </c>
      <c r="D18" s="5"/>
      <c r="E18" s="23" t="s">
        <v>366</v>
      </c>
      <c r="F18" s="24"/>
      <c r="G18" s="9" t="s">
        <v>414</v>
      </c>
      <c r="H18" s="9"/>
    </row>
    <row r="19" spans="1:8" ht="14.25">
      <c r="A19" s="4"/>
      <c r="B19" s="4"/>
      <c r="C19" s="4"/>
      <c r="D19" s="5"/>
      <c r="E19" s="23" t="s">
        <v>370</v>
      </c>
      <c r="F19" s="24"/>
      <c r="G19" s="9" t="s">
        <v>414</v>
      </c>
      <c r="H19" s="9"/>
    </row>
    <row r="20" spans="1:8" ht="14.25">
      <c r="A20" s="4"/>
      <c r="B20" s="4"/>
      <c r="C20" s="4"/>
      <c r="D20" s="5"/>
      <c r="E20" s="23" t="s">
        <v>374</v>
      </c>
      <c r="F20" s="24"/>
      <c r="G20" s="9" t="s">
        <v>414</v>
      </c>
      <c r="H20" s="9"/>
    </row>
    <row r="21" spans="1:8" ht="14.25">
      <c r="A21" s="4"/>
      <c r="B21" s="4"/>
      <c r="C21" s="4" t="s">
        <v>415</v>
      </c>
      <c r="D21" s="5"/>
      <c r="E21" s="23" t="s">
        <v>378</v>
      </c>
      <c r="F21" s="24"/>
      <c r="G21" s="9" t="s">
        <v>414</v>
      </c>
      <c r="H21" s="9"/>
    </row>
    <row r="22" spans="1:8" ht="14.25">
      <c r="A22" s="4"/>
      <c r="B22" s="4"/>
      <c r="C22" s="4"/>
      <c r="D22" s="5"/>
      <c r="E22" s="23" t="s">
        <v>382</v>
      </c>
      <c r="F22" s="24"/>
      <c r="G22" s="9" t="s">
        <v>414</v>
      </c>
      <c r="H22" s="9"/>
    </row>
    <row r="23" spans="1:8" ht="14.25">
      <c r="A23" s="4"/>
      <c r="B23" s="4"/>
      <c r="C23" s="4"/>
      <c r="D23" s="5"/>
      <c r="E23" s="23" t="s">
        <v>402</v>
      </c>
      <c r="F23" s="24"/>
      <c r="G23" s="9" t="s">
        <v>402</v>
      </c>
      <c r="H23" s="9"/>
    </row>
    <row r="24" spans="1:8" ht="14.25">
      <c r="A24" s="4"/>
      <c r="B24" s="4"/>
      <c r="C24" s="4" t="s">
        <v>416</v>
      </c>
      <c r="D24" s="5"/>
      <c r="E24" s="23" t="s">
        <v>402</v>
      </c>
      <c r="F24" s="24"/>
      <c r="G24" s="9" t="s">
        <v>402</v>
      </c>
      <c r="H24" s="9"/>
    </row>
    <row r="25" spans="1:8" ht="14.25">
      <c r="A25" s="4"/>
      <c r="B25" s="4"/>
      <c r="C25" s="4"/>
      <c r="D25" s="5"/>
      <c r="E25" s="23" t="s">
        <v>402</v>
      </c>
      <c r="F25" s="24"/>
      <c r="G25" s="9" t="s">
        <v>402</v>
      </c>
      <c r="H25" s="9"/>
    </row>
    <row r="26" spans="1:8" ht="14.25">
      <c r="A26" s="4"/>
      <c r="B26" s="4"/>
      <c r="C26" s="4"/>
      <c r="D26" s="5"/>
      <c r="E26" s="23" t="s">
        <v>402</v>
      </c>
      <c r="F26" s="24"/>
      <c r="G26" s="9" t="s">
        <v>402</v>
      </c>
      <c r="H26" s="9"/>
    </row>
    <row r="27" spans="1:8" ht="14.25">
      <c r="A27" s="4"/>
      <c r="B27" s="4"/>
      <c r="C27" s="4" t="s">
        <v>417</v>
      </c>
      <c r="D27" s="5"/>
      <c r="E27" s="23" t="s">
        <v>402</v>
      </c>
      <c r="F27" s="24"/>
      <c r="G27" s="9" t="s">
        <v>402</v>
      </c>
      <c r="H27" s="9"/>
    </row>
    <row r="28" spans="1:8" ht="14.25">
      <c r="A28" s="4"/>
      <c r="B28" s="4"/>
      <c r="C28" s="4"/>
      <c r="D28" s="5"/>
      <c r="E28" s="23" t="s">
        <v>402</v>
      </c>
      <c r="F28" s="24"/>
      <c r="G28" s="9" t="s">
        <v>402</v>
      </c>
      <c r="H28" s="9"/>
    </row>
    <row r="29" spans="1:8" ht="14.25">
      <c r="A29" s="4"/>
      <c r="B29" s="4"/>
      <c r="C29" s="4"/>
      <c r="D29" s="5"/>
      <c r="E29" s="25" t="s">
        <v>402</v>
      </c>
      <c r="F29" s="26"/>
      <c r="G29" s="15" t="s">
        <v>402</v>
      </c>
      <c r="H29" s="15"/>
    </row>
    <row r="30" spans="1:8" ht="14.25">
      <c r="A30" s="4"/>
      <c r="B30" s="4"/>
      <c r="C30" s="4" t="s">
        <v>418</v>
      </c>
      <c r="D30" s="4"/>
      <c r="E30" s="27"/>
      <c r="F30" s="28"/>
      <c r="G30" s="29"/>
      <c r="H30" s="29"/>
    </row>
    <row r="31" spans="1:8" ht="14.25">
      <c r="A31" s="4"/>
      <c r="B31" s="4" t="s">
        <v>358</v>
      </c>
      <c r="C31" s="4" t="s">
        <v>419</v>
      </c>
      <c r="D31" s="5"/>
      <c r="E31" s="23" t="s">
        <v>402</v>
      </c>
      <c r="F31" s="24"/>
      <c r="G31" s="9" t="s">
        <v>402</v>
      </c>
      <c r="H31" s="9"/>
    </row>
    <row r="32" spans="1:8" ht="14.25">
      <c r="A32" s="4"/>
      <c r="B32" s="4"/>
      <c r="C32" s="4"/>
      <c r="D32" s="5"/>
      <c r="E32" s="23" t="s">
        <v>402</v>
      </c>
      <c r="F32" s="24"/>
      <c r="G32" s="9" t="s">
        <v>402</v>
      </c>
      <c r="H32" s="9"/>
    </row>
    <row r="33" spans="1:8" ht="14.25">
      <c r="A33" s="4"/>
      <c r="B33" s="4"/>
      <c r="C33" s="4"/>
      <c r="D33" s="5"/>
      <c r="E33" s="23" t="s">
        <v>402</v>
      </c>
      <c r="F33" s="24"/>
      <c r="G33" s="9" t="s">
        <v>402</v>
      </c>
      <c r="H33" s="9"/>
    </row>
    <row r="34" spans="1:8" ht="14.25">
      <c r="A34" s="4"/>
      <c r="B34" s="4"/>
      <c r="C34" s="4" t="s">
        <v>420</v>
      </c>
      <c r="D34" s="5"/>
      <c r="E34" s="23" t="s">
        <v>402</v>
      </c>
      <c r="F34" s="24"/>
      <c r="G34" s="9" t="s">
        <v>402</v>
      </c>
      <c r="H34" s="9"/>
    </row>
    <row r="35" spans="1:8" ht="14.25">
      <c r="A35" s="4"/>
      <c r="B35" s="4"/>
      <c r="C35" s="4"/>
      <c r="D35" s="5"/>
      <c r="E35" s="23" t="s">
        <v>402</v>
      </c>
      <c r="F35" s="24"/>
      <c r="G35" s="9" t="s">
        <v>402</v>
      </c>
      <c r="H35" s="9"/>
    </row>
    <row r="36" spans="1:8" ht="14.25">
      <c r="A36" s="4"/>
      <c r="B36" s="4"/>
      <c r="C36" s="4"/>
      <c r="D36" s="5"/>
      <c r="E36" s="23" t="s">
        <v>402</v>
      </c>
      <c r="F36" s="24"/>
      <c r="G36" s="9" t="s">
        <v>402</v>
      </c>
      <c r="H36" s="9"/>
    </row>
    <row r="37" spans="1:8" ht="14.25">
      <c r="A37" s="4"/>
      <c r="B37" s="4"/>
      <c r="C37" s="4" t="s">
        <v>421</v>
      </c>
      <c r="D37" s="5"/>
      <c r="E37" s="23" t="s">
        <v>402</v>
      </c>
      <c r="F37" s="24"/>
      <c r="G37" s="9" t="s">
        <v>402</v>
      </c>
      <c r="H37" s="9"/>
    </row>
    <row r="38" spans="1:8" ht="14.25">
      <c r="A38" s="4"/>
      <c r="B38" s="4"/>
      <c r="C38" s="4"/>
      <c r="D38" s="5"/>
      <c r="E38" s="23" t="s">
        <v>402</v>
      </c>
      <c r="F38" s="24"/>
      <c r="G38" s="9" t="s">
        <v>402</v>
      </c>
      <c r="H38" s="9"/>
    </row>
    <row r="39" spans="1:8" ht="14.25">
      <c r="A39" s="4"/>
      <c r="B39" s="4"/>
      <c r="C39" s="4"/>
      <c r="D39" s="5"/>
      <c r="E39" s="23" t="s">
        <v>402</v>
      </c>
      <c r="F39" s="24"/>
      <c r="G39" s="9" t="s">
        <v>402</v>
      </c>
      <c r="H39" s="9"/>
    </row>
    <row r="40" spans="1:8" ht="14.25">
      <c r="A40" s="4"/>
      <c r="B40" s="4"/>
      <c r="C40" s="4" t="s">
        <v>422</v>
      </c>
      <c r="D40" s="5"/>
      <c r="E40" s="23" t="s">
        <v>402</v>
      </c>
      <c r="F40" s="24"/>
      <c r="G40" s="9" t="s">
        <v>402</v>
      </c>
      <c r="H40" s="9"/>
    </row>
    <row r="41" spans="1:8" ht="14.25">
      <c r="A41" s="4"/>
      <c r="B41" s="4"/>
      <c r="C41" s="4"/>
      <c r="D41" s="5"/>
      <c r="E41" s="23" t="s">
        <v>402</v>
      </c>
      <c r="F41" s="24"/>
      <c r="G41" s="9" t="s">
        <v>402</v>
      </c>
      <c r="H41" s="9"/>
    </row>
    <row r="42" spans="1:8" ht="14.25">
      <c r="A42" s="4"/>
      <c r="B42" s="4"/>
      <c r="C42" s="4"/>
      <c r="D42" s="5"/>
      <c r="E42" s="25" t="s">
        <v>402</v>
      </c>
      <c r="F42" s="26"/>
      <c r="G42" s="15" t="s">
        <v>402</v>
      </c>
      <c r="H42" s="15"/>
    </row>
    <row r="43" spans="1:8" ht="14.25">
      <c r="A43" s="4"/>
      <c r="B43" s="4"/>
      <c r="C43" s="4" t="s">
        <v>418</v>
      </c>
      <c r="D43" s="4"/>
      <c r="E43" s="27"/>
      <c r="F43" s="30"/>
      <c r="G43" s="31"/>
      <c r="H43" s="31"/>
    </row>
    <row r="44" spans="1:8" ht="14.25">
      <c r="A44" s="4"/>
      <c r="B44" s="4" t="s">
        <v>423</v>
      </c>
      <c r="C44" s="4" t="s">
        <v>359</v>
      </c>
      <c r="D44" s="5"/>
      <c r="E44" s="9" t="s">
        <v>402</v>
      </c>
      <c r="F44" s="32"/>
      <c r="G44" s="9" t="s">
        <v>402</v>
      </c>
      <c r="H44" s="9"/>
    </row>
    <row r="45" spans="1:8" ht="14.25">
      <c r="A45" s="4"/>
      <c r="B45" s="4"/>
      <c r="C45" s="4"/>
      <c r="D45" s="5"/>
      <c r="E45" s="9" t="s">
        <v>402</v>
      </c>
      <c r="F45" s="32"/>
      <c r="G45" s="9" t="s">
        <v>402</v>
      </c>
      <c r="H45" s="9"/>
    </row>
    <row r="46" spans="1:8" ht="14.25">
      <c r="A46" s="4"/>
      <c r="B46" s="4"/>
      <c r="C46" s="4"/>
      <c r="D46" s="5"/>
      <c r="E46" s="15" t="s">
        <v>402</v>
      </c>
      <c r="F46" s="33"/>
      <c r="G46" s="15" t="s">
        <v>402</v>
      </c>
      <c r="H46" s="15"/>
    </row>
    <row r="47" spans="1:8" ht="14.25">
      <c r="A47" s="4"/>
      <c r="B47" s="4"/>
      <c r="C47" s="4" t="s">
        <v>418</v>
      </c>
      <c r="D47" s="4"/>
      <c r="E47" s="34"/>
      <c r="F47" s="35"/>
      <c r="G47" s="36"/>
      <c r="H47" s="36"/>
    </row>
  </sheetData>
  <sheetProtection/>
  <mergeCells count="105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E15"/>
    <mergeCell ref="B16:H16"/>
    <mergeCell ref="C17:D17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E44:F44"/>
    <mergeCell ref="G44:H44"/>
    <mergeCell ref="E45:F45"/>
    <mergeCell ref="G45:H45"/>
    <mergeCell ref="E46:F46"/>
    <mergeCell ref="G46:H46"/>
    <mergeCell ref="C47:D47"/>
    <mergeCell ref="E47:F47"/>
    <mergeCell ref="G47:H47"/>
    <mergeCell ref="A5:A15"/>
    <mergeCell ref="A17:A47"/>
    <mergeCell ref="B18:B30"/>
    <mergeCell ref="B31:B43"/>
    <mergeCell ref="B44:B47"/>
    <mergeCell ref="B5:C6"/>
    <mergeCell ref="D5:E6"/>
    <mergeCell ref="C18:D20"/>
    <mergeCell ref="C21:D23"/>
    <mergeCell ref="C24:D26"/>
    <mergeCell ref="C27:D29"/>
    <mergeCell ref="C31:D33"/>
    <mergeCell ref="C34:D36"/>
    <mergeCell ref="C37:D39"/>
    <mergeCell ref="C40:D42"/>
    <mergeCell ref="C44:D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46"/>
      <c r="B1" s="158"/>
      <c r="C1" s="158"/>
      <c r="D1" s="159" t="s">
        <v>3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21.75" customHeight="1">
      <c r="A2" s="160" t="s">
        <v>4</v>
      </c>
      <c r="B2" s="161"/>
      <c r="C2" s="161"/>
      <c r="D2" s="16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2.75" customHeight="1">
      <c r="A3" s="162" t="s">
        <v>5</v>
      </c>
      <c r="B3" s="158"/>
      <c r="C3" s="158"/>
      <c r="D3" s="159" t="s">
        <v>6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12.75" customHeight="1">
      <c r="A4" s="138" t="s">
        <v>7</v>
      </c>
      <c r="B4" s="138"/>
      <c r="C4" s="138" t="s">
        <v>8</v>
      </c>
      <c r="D4" s="138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2.75" customHeight="1">
      <c r="A5" s="138" t="s">
        <v>9</v>
      </c>
      <c r="B5" s="163" t="s">
        <v>10</v>
      </c>
      <c r="C5" s="138" t="s">
        <v>9</v>
      </c>
      <c r="D5" s="163" t="s">
        <v>10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12.75" customHeight="1">
      <c r="A6" s="108" t="s">
        <v>11</v>
      </c>
      <c r="B6" s="109">
        <v>58508459</v>
      </c>
      <c r="C6" s="164" t="s">
        <v>12</v>
      </c>
      <c r="D6" s="109">
        <v>0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12.75" customHeight="1">
      <c r="A7" s="108" t="s">
        <v>13</v>
      </c>
      <c r="B7" s="61">
        <v>3885000</v>
      </c>
      <c r="C7" s="165" t="s">
        <v>14</v>
      </c>
      <c r="D7" s="109">
        <v>0</v>
      </c>
      <c r="E7" s="139"/>
      <c r="F7" s="139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2.75" customHeight="1">
      <c r="A8" s="108" t="s">
        <v>15</v>
      </c>
      <c r="B8" s="166"/>
      <c r="C8" s="165" t="s">
        <v>16</v>
      </c>
      <c r="D8" s="109">
        <v>0</v>
      </c>
      <c r="E8" s="139"/>
      <c r="F8" s="139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2.75" customHeight="1">
      <c r="A9" s="108" t="s">
        <v>17</v>
      </c>
      <c r="B9" s="109"/>
      <c r="C9" s="165" t="s">
        <v>18</v>
      </c>
      <c r="D9" s="109">
        <v>0</v>
      </c>
      <c r="E9" s="139"/>
      <c r="F9" s="139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2.75" customHeight="1">
      <c r="A10" s="108" t="s">
        <v>19</v>
      </c>
      <c r="B10" s="109"/>
      <c r="C10" s="164" t="s">
        <v>20</v>
      </c>
      <c r="D10" s="109">
        <v>0</v>
      </c>
      <c r="E10" s="139"/>
      <c r="F10" s="139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2.75" customHeight="1">
      <c r="A11" s="108" t="s">
        <v>21</v>
      </c>
      <c r="B11" s="109"/>
      <c r="C11" s="164" t="s">
        <v>22</v>
      </c>
      <c r="D11" s="109">
        <v>0</v>
      </c>
      <c r="E11" s="139"/>
      <c r="F11" s="139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2.75" customHeight="1">
      <c r="A12" s="114" t="s">
        <v>23</v>
      </c>
      <c r="B12" s="109">
        <v>0</v>
      </c>
      <c r="C12" s="164" t="s">
        <v>24</v>
      </c>
      <c r="D12" s="109">
        <v>0</v>
      </c>
      <c r="E12" s="139"/>
      <c r="F12" s="139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2.75" customHeight="1">
      <c r="A13" s="114" t="s">
        <v>25</v>
      </c>
      <c r="B13" s="61">
        <v>0</v>
      </c>
      <c r="C13" s="110" t="s">
        <v>26</v>
      </c>
      <c r="D13" s="109">
        <v>4229009</v>
      </c>
      <c r="E13" s="139"/>
      <c r="F13" s="139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2.75" customHeight="1">
      <c r="A14" s="114" t="s">
        <v>27</v>
      </c>
      <c r="B14" s="166"/>
      <c r="C14" s="110" t="s">
        <v>28</v>
      </c>
      <c r="D14" s="109">
        <v>0</v>
      </c>
      <c r="E14" s="139"/>
      <c r="F14" s="139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2.75" customHeight="1">
      <c r="A15" s="114" t="s">
        <v>29</v>
      </c>
      <c r="B15" s="61"/>
      <c r="C15" s="110" t="s">
        <v>30</v>
      </c>
      <c r="D15" s="109">
        <v>54049844</v>
      </c>
      <c r="E15" s="139"/>
      <c r="F15" s="139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2.75" customHeight="1">
      <c r="A16" s="61"/>
      <c r="B16" s="121"/>
      <c r="C16" s="110" t="s">
        <v>31</v>
      </c>
      <c r="D16" s="109">
        <v>0</v>
      </c>
      <c r="E16" s="139"/>
      <c r="F16" s="139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12.75" customHeight="1">
      <c r="A17" s="108"/>
      <c r="B17" s="121"/>
      <c r="C17" s="110" t="s">
        <v>32</v>
      </c>
      <c r="D17" s="109">
        <v>3885000</v>
      </c>
      <c r="E17" s="139"/>
      <c r="F17" s="139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12.75" customHeight="1">
      <c r="A18" s="108"/>
      <c r="B18" s="121"/>
      <c r="C18" s="110" t="s">
        <v>33</v>
      </c>
      <c r="D18" s="109">
        <v>0</v>
      </c>
      <c r="E18" s="139"/>
      <c r="F18" s="139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12.75" customHeight="1">
      <c r="A19" s="108"/>
      <c r="B19" s="121"/>
      <c r="C19" s="110" t="s">
        <v>34</v>
      </c>
      <c r="D19" s="109">
        <v>0</v>
      </c>
      <c r="E19" s="139"/>
      <c r="F19" s="139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12.75" customHeight="1">
      <c r="A20" s="108"/>
      <c r="B20" s="121"/>
      <c r="C20" s="110" t="s">
        <v>35</v>
      </c>
      <c r="D20" s="109">
        <v>0</v>
      </c>
      <c r="E20" s="139"/>
      <c r="F20" s="139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2.75" customHeight="1">
      <c r="A21" s="108"/>
      <c r="B21" s="121"/>
      <c r="C21" s="110" t="s">
        <v>36</v>
      </c>
      <c r="D21" s="109">
        <v>0</v>
      </c>
      <c r="E21" s="139"/>
      <c r="F21" s="139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12.75" customHeight="1">
      <c r="A22" s="108"/>
      <c r="B22" s="121"/>
      <c r="C22" s="110" t="s">
        <v>37</v>
      </c>
      <c r="D22" s="109">
        <v>0</v>
      </c>
      <c r="E22" s="139"/>
      <c r="F22" s="139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12.75" customHeight="1">
      <c r="A23" s="108"/>
      <c r="B23" s="121"/>
      <c r="C23" s="110" t="s">
        <v>38</v>
      </c>
      <c r="D23" s="109">
        <v>0</v>
      </c>
      <c r="E23" s="139"/>
      <c r="F23" s="139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12.75" customHeight="1">
      <c r="A24" s="108"/>
      <c r="B24" s="121"/>
      <c r="C24" s="110" t="s">
        <v>39</v>
      </c>
      <c r="D24" s="109">
        <v>0</v>
      </c>
      <c r="E24" s="139"/>
      <c r="F24" s="139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2.75" customHeight="1">
      <c r="A25" s="108"/>
      <c r="B25" s="121"/>
      <c r="C25" s="110" t="s">
        <v>40</v>
      </c>
      <c r="D25" s="109">
        <v>229606</v>
      </c>
      <c r="E25" s="139"/>
      <c r="F25" s="139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12.75" customHeight="1">
      <c r="A26" s="108"/>
      <c r="B26" s="121"/>
      <c r="C26" s="110" t="s">
        <v>41</v>
      </c>
      <c r="D26" s="109">
        <v>0</v>
      </c>
      <c r="E26" s="139"/>
      <c r="F26" s="139"/>
      <c r="G26" s="151"/>
      <c r="H26" s="139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2.75" customHeight="1">
      <c r="A27" s="108"/>
      <c r="B27" s="121"/>
      <c r="C27" s="110" t="s">
        <v>42</v>
      </c>
      <c r="D27" s="109">
        <v>0</v>
      </c>
      <c r="E27" s="139"/>
      <c r="F27" s="139"/>
      <c r="G27" s="139"/>
      <c r="H27" s="139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12.75" customHeight="1">
      <c r="A28" s="108"/>
      <c r="B28" s="121"/>
      <c r="C28" s="110" t="s">
        <v>43</v>
      </c>
      <c r="D28" s="109">
        <v>0</v>
      </c>
      <c r="E28" s="139"/>
      <c r="F28" s="139"/>
      <c r="G28" s="139"/>
      <c r="H28" s="151"/>
      <c r="I28" s="139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12.75" customHeight="1">
      <c r="A29" s="108"/>
      <c r="B29" s="121"/>
      <c r="C29" s="110" t="s">
        <v>44</v>
      </c>
      <c r="D29" s="109">
        <v>0</v>
      </c>
      <c r="E29" s="139"/>
      <c r="F29" s="139"/>
      <c r="G29" s="139"/>
      <c r="H29" s="139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2.75" customHeight="1">
      <c r="A30" s="108"/>
      <c r="B30" s="121"/>
      <c r="C30" s="110" t="s">
        <v>45</v>
      </c>
      <c r="D30" s="109">
        <v>0</v>
      </c>
      <c r="E30" s="139"/>
      <c r="F30" s="139"/>
      <c r="G30" s="151"/>
      <c r="H30" s="139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12.75" customHeight="1">
      <c r="A31" s="108"/>
      <c r="B31" s="121"/>
      <c r="C31" s="110" t="s">
        <v>46</v>
      </c>
      <c r="D31" s="109">
        <v>0</v>
      </c>
      <c r="E31" s="139"/>
      <c r="F31" s="139"/>
      <c r="G31" s="139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12.75" customHeight="1">
      <c r="A32" s="108"/>
      <c r="B32" s="121"/>
      <c r="C32" s="110" t="s">
        <v>47</v>
      </c>
      <c r="D32" s="109">
        <v>0</v>
      </c>
      <c r="E32" s="139"/>
      <c r="F32" s="139"/>
      <c r="G32" s="139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12.75" customHeight="1">
      <c r="A33" s="108"/>
      <c r="B33" s="121"/>
      <c r="C33" s="110" t="s">
        <v>48</v>
      </c>
      <c r="D33" s="109">
        <v>0</v>
      </c>
      <c r="E33" s="139"/>
      <c r="F33" s="139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12.75" customHeight="1">
      <c r="A34" s="108"/>
      <c r="B34" s="121"/>
      <c r="C34" s="110" t="s">
        <v>49</v>
      </c>
      <c r="D34" s="61">
        <v>0</v>
      </c>
      <c r="E34" s="139"/>
      <c r="F34" s="139"/>
      <c r="G34" s="139"/>
      <c r="H34" s="139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12.75" customHeight="1">
      <c r="A35" s="124"/>
      <c r="B35" s="121"/>
      <c r="C35" s="164"/>
      <c r="D35" s="121"/>
      <c r="E35" s="139"/>
      <c r="F35" s="139"/>
      <c r="G35" s="139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2.75" customHeight="1">
      <c r="A36" s="138" t="s">
        <v>50</v>
      </c>
      <c r="B36" s="109">
        <f>SUM(B6:B16)</f>
        <v>62393459</v>
      </c>
      <c r="C36" s="138" t="s">
        <v>51</v>
      </c>
      <c r="D36" s="166">
        <f>SUM(D6:D34)</f>
        <v>62393459</v>
      </c>
      <c r="E36" s="139"/>
      <c r="F36" s="139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12.75" customHeight="1">
      <c r="A37" s="108" t="s">
        <v>52</v>
      </c>
      <c r="B37" s="109"/>
      <c r="C37" s="167" t="s">
        <v>53</v>
      </c>
      <c r="D37" s="123"/>
      <c r="E37" s="139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4" ht="12.75" customHeight="1">
      <c r="A38" s="108" t="s">
        <v>54</v>
      </c>
      <c r="B38" s="137">
        <v>0</v>
      </c>
      <c r="C38" s="168" t="s">
        <v>55</v>
      </c>
      <c r="D38" s="169"/>
    </row>
    <row r="39" spans="1:4" ht="12.75" customHeight="1">
      <c r="A39" s="170"/>
      <c r="B39" s="169"/>
      <c r="C39" s="124" t="s">
        <v>56</v>
      </c>
      <c r="D39" s="171"/>
    </row>
    <row r="40" spans="1:4" ht="12.75" customHeight="1">
      <c r="A40" s="138" t="s">
        <v>57</v>
      </c>
      <c r="B40" s="171">
        <f>SUM(B36,B37,B38)</f>
        <v>62393459</v>
      </c>
      <c r="C40" s="138" t="s">
        <v>58</v>
      </c>
      <c r="D40" s="171">
        <f>SUM(D36,D37,D39)</f>
        <v>62393459</v>
      </c>
    </row>
    <row r="41" spans="2:4" ht="12.75" customHeight="1">
      <c r="B41" s="46"/>
      <c r="D41" s="46"/>
    </row>
    <row r="48" ht="12.75" customHeight="1">
      <c r="B48" s="46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46"/>
      <c r="B1" s="47"/>
      <c r="C1" s="47"/>
      <c r="D1" s="47"/>
      <c r="E1" s="142"/>
      <c r="F1" s="142"/>
      <c r="G1" s="142"/>
      <c r="H1" s="142"/>
      <c r="I1" s="152"/>
      <c r="J1" s="152"/>
      <c r="K1" s="152"/>
      <c r="L1" s="152"/>
      <c r="M1" s="152"/>
      <c r="N1" s="152"/>
      <c r="O1" s="152"/>
      <c r="P1" s="51" t="s">
        <v>59</v>
      </c>
      <c r="Q1" s="151"/>
    </row>
    <row r="2" spans="1:17" ht="21.75" customHeight="1">
      <c r="A2" s="143" t="s">
        <v>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51"/>
    </row>
    <row r="3" spans="1:17" ht="12.75" customHeight="1">
      <c r="A3" s="47" t="s">
        <v>5</v>
      </c>
      <c r="B3" s="47"/>
      <c r="C3" s="47"/>
      <c r="D3" s="47"/>
      <c r="E3" s="47"/>
      <c r="F3" s="142"/>
      <c r="G3" s="142"/>
      <c r="H3" s="142"/>
      <c r="I3" s="152"/>
      <c r="J3" s="152"/>
      <c r="K3" s="152"/>
      <c r="L3" s="152"/>
      <c r="M3" s="152"/>
      <c r="N3" s="152"/>
      <c r="O3" s="152"/>
      <c r="P3" s="153" t="s">
        <v>6</v>
      </c>
      <c r="Q3" s="151"/>
    </row>
    <row r="4" spans="1:17" ht="12.75" customHeight="1">
      <c r="A4" s="52" t="s">
        <v>61</v>
      </c>
      <c r="B4" s="52"/>
      <c r="C4" s="52"/>
      <c r="D4" s="54"/>
      <c r="E4" s="58"/>
      <c r="F4" s="145" t="s">
        <v>62</v>
      </c>
      <c r="G4" s="145" t="s">
        <v>63</v>
      </c>
      <c r="H4" s="146" t="s">
        <v>64</v>
      </c>
      <c r="I4" s="154" t="s">
        <v>65</v>
      </c>
      <c r="J4" s="154" t="s">
        <v>66</v>
      </c>
      <c r="K4" s="149" t="s">
        <v>67</v>
      </c>
      <c r="L4" s="155"/>
      <c r="M4" s="154" t="s">
        <v>68</v>
      </c>
      <c r="N4" s="145" t="s">
        <v>69</v>
      </c>
      <c r="O4" s="145" t="s">
        <v>70</v>
      </c>
      <c r="P4" s="146" t="s">
        <v>52</v>
      </c>
      <c r="Q4" s="151"/>
    </row>
    <row r="5" spans="1:17" ht="12.75" customHeight="1">
      <c r="A5" s="52" t="s">
        <v>71</v>
      </c>
      <c r="B5" s="52"/>
      <c r="C5" s="53"/>
      <c r="D5" s="53" t="s">
        <v>72</v>
      </c>
      <c r="E5" s="53" t="s">
        <v>73</v>
      </c>
      <c r="F5" s="146"/>
      <c r="G5" s="145"/>
      <c r="H5" s="146"/>
      <c r="I5" s="145"/>
      <c r="J5" s="145"/>
      <c r="K5" s="145" t="s">
        <v>74</v>
      </c>
      <c r="L5" s="146" t="s">
        <v>75</v>
      </c>
      <c r="M5" s="154"/>
      <c r="N5" s="145"/>
      <c r="O5" s="145"/>
      <c r="P5" s="146"/>
      <c r="Q5" s="139"/>
    </row>
    <row r="6" spans="1:17" ht="12.75" customHeight="1">
      <c r="A6" s="147" t="s">
        <v>76</v>
      </c>
      <c r="B6" s="147" t="s">
        <v>77</v>
      </c>
      <c r="C6" s="148" t="s">
        <v>78</v>
      </c>
      <c r="D6" s="58"/>
      <c r="E6" s="58"/>
      <c r="F6" s="149"/>
      <c r="G6" s="150"/>
      <c r="H6" s="149"/>
      <c r="I6" s="150"/>
      <c r="J6" s="150"/>
      <c r="K6" s="150"/>
      <c r="L6" s="149"/>
      <c r="M6" s="156"/>
      <c r="N6" s="150"/>
      <c r="O6" s="150"/>
      <c r="P6" s="149"/>
      <c r="Q6" s="157"/>
    </row>
    <row r="7" spans="1:17" ht="12.75" customHeight="1">
      <c r="A7" s="59"/>
      <c r="B7" s="59"/>
      <c r="C7" s="59"/>
      <c r="D7" s="59"/>
      <c r="E7" s="79" t="s">
        <v>79</v>
      </c>
      <c r="F7" s="69">
        <v>62393459</v>
      </c>
      <c r="G7" s="61">
        <v>0</v>
      </c>
      <c r="H7" s="69">
        <v>58508459</v>
      </c>
      <c r="I7" s="60">
        <v>3885000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>
        <v>0</v>
      </c>
      <c r="P7" s="70">
        <v>0</v>
      </c>
      <c r="Q7" s="139"/>
    </row>
    <row r="8" spans="1:17" ht="12.75" customHeight="1">
      <c r="A8" s="59"/>
      <c r="B8" s="59"/>
      <c r="C8" s="59"/>
      <c r="D8" s="59" t="s">
        <v>80</v>
      </c>
      <c r="E8" s="79" t="s">
        <v>2</v>
      </c>
      <c r="F8" s="69">
        <v>62393459</v>
      </c>
      <c r="G8" s="61">
        <v>0</v>
      </c>
      <c r="H8" s="69">
        <v>58508459</v>
      </c>
      <c r="I8" s="60">
        <v>3885000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1">
        <v>0</v>
      </c>
      <c r="P8" s="70">
        <v>0</v>
      </c>
      <c r="Q8" s="139"/>
    </row>
    <row r="9" spans="1:17" ht="12.75" customHeight="1">
      <c r="A9" s="59"/>
      <c r="B9" s="59"/>
      <c r="C9" s="59"/>
      <c r="D9" s="59" t="s">
        <v>81</v>
      </c>
      <c r="E9" s="79" t="s">
        <v>82</v>
      </c>
      <c r="F9" s="69">
        <v>62393459</v>
      </c>
      <c r="G9" s="61">
        <v>0</v>
      </c>
      <c r="H9" s="69">
        <v>58508459</v>
      </c>
      <c r="I9" s="60">
        <v>3885000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1">
        <v>0</v>
      </c>
      <c r="P9" s="70">
        <v>0</v>
      </c>
      <c r="Q9" s="139"/>
    </row>
    <row r="10" spans="1:17" ht="12.75" customHeight="1">
      <c r="A10" s="59" t="s">
        <v>83</v>
      </c>
      <c r="B10" s="59" t="s">
        <v>84</v>
      </c>
      <c r="C10" s="59" t="s">
        <v>84</v>
      </c>
      <c r="D10" s="59" t="s">
        <v>85</v>
      </c>
      <c r="E10" s="79" t="s">
        <v>86</v>
      </c>
      <c r="F10" s="69">
        <v>3877301</v>
      </c>
      <c r="G10" s="61">
        <v>0</v>
      </c>
      <c r="H10" s="69">
        <v>3877301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1">
        <v>0</v>
      </c>
      <c r="P10" s="70">
        <v>0</v>
      </c>
      <c r="Q10" s="139"/>
    </row>
    <row r="11" spans="1:17" ht="12.75" customHeight="1">
      <c r="A11" s="59" t="s">
        <v>83</v>
      </c>
      <c r="B11" s="59" t="s">
        <v>84</v>
      </c>
      <c r="C11" s="59" t="s">
        <v>87</v>
      </c>
      <c r="D11" s="59" t="s">
        <v>85</v>
      </c>
      <c r="E11" s="79" t="s">
        <v>88</v>
      </c>
      <c r="F11" s="69">
        <v>36000</v>
      </c>
      <c r="G11" s="61">
        <v>0</v>
      </c>
      <c r="H11" s="69">
        <v>36000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1">
        <v>0</v>
      </c>
      <c r="P11" s="70">
        <v>0</v>
      </c>
      <c r="Q11" s="139"/>
    </row>
    <row r="12" spans="1:17" ht="12.75" customHeight="1">
      <c r="A12" s="59" t="s">
        <v>83</v>
      </c>
      <c r="B12" s="59" t="s">
        <v>89</v>
      </c>
      <c r="C12" s="59" t="s">
        <v>89</v>
      </c>
      <c r="D12" s="59" t="s">
        <v>85</v>
      </c>
      <c r="E12" s="79" t="s">
        <v>90</v>
      </c>
      <c r="F12" s="69">
        <v>306141</v>
      </c>
      <c r="G12" s="61">
        <v>0</v>
      </c>
      <c r="H12" s="69">
        <v>306141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1">
        <v>0</v>
      </c>
      <c r="P12" s="70">
        <v>0</v>
      </c>
      <c r="Q12" s="151"/>
    </row>
    <row r="13" spans="1:17" ht="12.75" customHeight="1">
      <c r="A13" s="59" t="s">
        <v>83</v>
      </c>
      <c r="B13" s="59" t="s">
        <v>91</v>
      </c>
      <c r="C13" s="59" t="s">
        <v>84</v>
      </c>
      <c r="D13" s="59" t="s">
        <v>85</v>
      </c>
      <c r="E13" s="79" t="s">
        <v>92</v>
      </c>
      <c r="F13" s="69">
        <v>9567</v>
      </c>
      <c r="G13" s="61">
        <v>0</v>
      </c>
      <c r="H13" s="69">
        <v>9567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1">
        <v>0</v>
      </c>
      <c r="P13" s="70">
        <v>0</v>
      </c>
      <c r="Q13" s="151"/>
    </row>
    <row r="14" spans="1:17" ht="12.75" customHeight="1">
      <c r="A14" s="59" t="s">
        <v>93</v>
      </c>
      <c r="B14" s="59" t="s">
        <v>94</v>
      </c>
      <c r="C14" s="59" t="s">
        <v>84</v>
      </c>
      <c r="D14" s="59" t="s">
        <v>85</v>
      </c>
      <c r="E14" s="79" t="s">
        <v>95</v>
      </c>
      <c r="F14" s="69">
        <v>2037937</v>
      </c>
      <c r="G14" s="61">
        <v>0</v>
      </c>
      <c r="H14" s="69">
        <v>2037937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1">
        <v>0</v>
      </c>
      <c r="P14" s="70">
        <v>0</v>
      </c>
      <c r="Q14" s="151"/>
    </row>
    <row r="15" spans="1:17" ht="12.75" customHeight="1">
      <c r="A15" s="59" t="s">
        <v>93</v>
      </c>
      <c r="B15" s="59" t="s">
        <v>94</v>
      </c>
      <c r="C15" s="59" t="s">
        <v>96</v>
      </c>
      <c r="D15" s="59" t="s">
        <v>85</v>
      </c>
      <c r="E15" s="79" t="s">
        <v>97</v>
      </c>
      <c r="F15" s="69">
        <v>21907</v>
      </c>
      <c r="G15" s="61">
        <v>0</v>
      </c>
      <c r="H15" s="69">
        <v>21907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1">
        <v>0</v>
      </c>
      <c r="P15" s="70">
        <v>0</v>
      </c>
      <c r="Q15" s="151"/>
    </row>
    <row r="16" spans="1:17" ht="12.75" customHeight="1">
      <c r="A16" s="59" t="s">
        <v>93</v>
      </c>
      <c r="B16" s="59" t="s">
        <v>98</v>
      </c>
      <c r="C16" s="59" t="s">
        <v>87</v>
      </c>
      <c r="D16" s="59" t="s">
        <v>85</v>
      </c>
      <c r="E16" s="79" t="s">
        <v>99</v>
      </c>
      <c r="F16" s="69">
        <v>39990000</v>
      </c>
      <c r="G16" s="61">
        <v>0</v>
      </c>
      <c r="H16" s="69">
        <v>39990000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1">
        <v>0</v>
      </c>
      <c r="P16" s="70">
        <v>0</v>
      </c>
      <c r="Q16" s="151"/>
    </row>
    <row r="17" spans="1:17" ht="12.75" customHeight="1">
      <c r="A17" s="59" t="s">
        <v>93</v>
      </c>
      <c r="B17" s="59" t="s">
        <v>100</v>
      </c>
      <c r="C17" s="59" t="s">
        <v>84</v>
      </c>
      <c r="D17" s="59" t="s">
        <v>85</v>
      </c>
      <c r="E17" s="79" t="s">
        <v>101</v>
      </c>
      <c r="F17" s="69">
        <v>12000000</v>
      </c>
      <c r="G17" s="61">
        <v>0</v>
      </c>
      <c r="H17" s="69">
        <v>12000000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1">
        <v>0</v>
      </c>
      <c r="P17" s="70">
        <v>0</v>
      </c>
      <c r="Q17" s="151"/>
    </row>
    <row r="18" spans="1:17" ht="12.75" customHeight="1">
      <c r="A18" s="59" t="s">
        <v>102</v>
      </c>
      <c r="B18" s="59" t="s">
        <v>103</v>
      </c>
      <c r="C18" s="59" t="s">
        <v>89</v>
      </c>
      <c r="D18" s="59" t="s">
        <v>85</v>
      </c>
      <c r="E18" s="79" t="s">
        <v>104</v>
      </c>
      <c r="F18" s="69">
        <v>3885000</v>
      </c>
      <c r="G18" s="61">
        <v>0</v>
      </c>
      <c r="H18" s="69">
        <v>0</v>
      </c>
      <c r="I18" s="60">
        <v>3885000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1">
        <v>0</v>
      </c>
      <c r="P18" s="70">
        <v>0</v>
      </c>
      <c r="Q18" s="151"/>
    </row>
    <row r="19" spans="1:17" ht="12.75" customHeight="1">
      <c r="A19" s="59" t="s">
        <v>105</v>
      </c>
      <c r="B19" s="59" t="s">
        <v>87</v>
      </c>
      <c r="C19" s="59" t="s">
        <v>84</v>
      </c>
      <c r="D19" s="59" t="s">
        <v>85</v>
      </c>
      <c r="E19" s="79" t="s">
        <v>106</v>
      </c>
      <c r="F19" s="69">
        <v>229606</v>
      </c>
      <c r="G19" s="61">
        <v>0</v>
      </c>
      <c r="H19" s="69">
        <v>229606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1">
        <v>0</v>
      </c>
      <c r="P19" s="70">
        <v>0</v>
      </c>
      <c r="Q19" s="151"/>
    </row>
    <row r="20" spans="1:17" ht="12.7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39"/>
      <c r="K20" s="151"/>
      <c r="L20" s="151"/>
      <c r="M20" s="151"/>
      <c r="N20" s="139"/>
      <c r="O20" s="139"/>
      <c r="P20" s="151"/>
      <c r="Q20" s="151"/>
    </row>
    <row r="21" spans="10:15" ht="12.75" customHeight="1">
      <c r="J21" s="46"/>
      <c r="N21" s="46"/>
      <c r="O21" s="46"/>
    </row>
    <row r="22" ht="12.75" customHeight="1">
      <c r="N22" s="46"/>
    </row>
    <row r="23" ht="12.75" customHeight="1">
      <c r="M23" s="46"/>
    </row>
    <row r="24" ht="12.75" customHeight="1">
      <c r="M24" s="46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3" customWidth="1"/>
    <col min="4" max="4" width="11.66015625" style="3" customWidth="1"/>
    <col min="5" max="5" width="42.66015625" style="3" customWidth="1"/>
    <col min="6" max="9" width="17.33203125" style="3" customWidth="1"/>
    <col min="10" max="10" width="17.33203125" style="87" customWidth="1"/>
    <col min="11" max="11" width="17.33203125" style="3" customWidth="1"/>
    <col min="12" max="247" width="9" style="3" customWidth="1"/>
  </cols>
  <sheetData>
    <row r="1" spans="1:11" ht="12.75" customHeight="1">
      <c r="A1" s="46"/>
      <c r="B1" s="47"/>
      <c r="C1" s="47"/>
      <c r="D1" s="47"/>
      <c r="E1" s="47"/>
      <c r="F1" s="47"/>
      <c r="G1" s="47"/>
      <c r="H1" s="47"/>
      <c r="I1" s="47"/>
      <c r="J1" s="62"/>
      <c r="K1" s="48" t="s">
        <v>107</v>
      </c>
    </row>
    <row r="2" spans="1:11" ht="21.75" customHeight="1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 customHeight="1">
      <c r="A3" s="47" t="s">
        <v>5</v>
      </c>
      <c r="B3" s="47"/>
      <c r="C3" s="47"/>
      <c r="D3" s="47"/>
      <c r="E3" s="47"/>
      <c r="F3" s="47"/>
      <c r="G3" s="47"/>
      <c r="H3" s="47"/>
      <c r="I3" s="47"/>
      <c r="J3" s="62"/>
      <c r="K3" s="51" t="s">
        <v>6</v>
      </c>
    </row>
    <row r="4" spans="1:11" s="71" customFormat="1" ht="12.75" customHeight="1">
      <c r="A4" s="52" t="s">
        <v>109</v>
      </c>
      <c r="B4" s="52"/>
      <c r="C4" s="52"/>
      <c r="D4" s="52"/>
      <c r="E4" s="53"/>
      <c r="F4" s="53" t="s">
        <v>110</v>
      </c>
      <c r="G4" s="53" t="s">
        <v>111</v>
      </c>
      <c r="H4" s="53" t="s">
        <v>112</v>
      </c>
      <c r="I4" s="54" t="s">
        <v>113</v>
      </c>
      <c r="J4" s="53" t="s">
        <v>114</v>
      </c>
      <c r="K4" s="52" t="s">
        <v>115</v>
      </c>
    </row>
    <row r="5" spans="1:11" s="71" customFormat="1" ht="12.75" customHeight="1">
      <c r="A5" s="55" t="s">
        <v>71</v>
      </c>
      <c r="B5" s="55"/>
      <c r="C5" s="55"/>
      <c r="D5" s="55" t="s">
        <v>72</v>
      </c>
      <c r="E5" s="55" t="s">
        <v>116</v>
      </c>
      <c r="F5" s="53"/>
      <c r="G5" s="53"/>
      <c r="H5" s="53"/>
      <c r="I5" s="54"/>
      <c r="J5" s="53"/>
      <c r="K5" s="52"/>
    </row>
    <row r="6" spans="1:11" ht="12.75" customHeight="1">
      <c r="A6" s="56" t="s">
        <v>76</v>
      </c>
      <c r="B6" s="57" t="s">
        <v>77</v>
      </c>
      <c r="C6" s="57" t="s">
        <v>78</v>
      </c>
      <c r="D6" s="58"/>
      <c r="E6" s="58"/>
      <c r="F6" s="58"/>
      <c r="G6" s="58"/>
      <c r="H6" s="58"/>
      <c r="I6" s="54"/>
      <c r="J6" s="58"/>
      <c r="K6" s="54"/>
    </row>
    <row r="7" spans="1:11" ht="12.75" customHeight="1">
      <c r="A7" s="59"/>
      <c r="B7" s="59"/>
      <c r="C7" s="59"/>
      <c r="D7" s="59"/>
      <c r="E7" s="59" t="s">
        <v>79</v>
      </c>
      <c r="F7" s="60">
        <v>62393459</v>
      </c>
      <c r="G7" s="60">
        <v>3661031</v>
      </c>
      <c r="H7" s="60">
        <v>58732428</v>
      </c>
      <c r="I7" s="60">
        <v>0</v>
      </c>
      <c r="J7" s="60">
        <v>0</v>
      </c>
      <c r="K7" s="61">
        <v>0</v>
      </c>
    </row>
    <row r="8" spans="1:11" ht="12.75" customHeight="1">
      <c r="A8" s="59"/>
      <c r="B8" s="59"/>
      <c r="C8" s="59"/>
      <c r="D8" s="59" t="s">
        <v>80</v>
      </c>
      <c r="E8" s="59" t="s">
        <v>2</v>
      </c>
      <c r="F8" s="60">
        <v>62393459</v>
      </c>
      <c r="G8" s="60">
        <v>3661031</v>
      </c>
      <c r="H8" s="60">
        <v>58732428</v>
      </c>
      <c r="I8" s="60">
        <v>0</v>
      </c>
      <c r="J8" s="60">
        <v>0</v>
      </c>
      <c r="K8" s="61">
        <v>0</v>
      </c>
    </row>
    <row r="9" spans="1:11" ht="12.75" customHeight="1">
      <c r="A9" s="59"/>
      <c r="B9" s="59"/>
      <c r="C9" s="59"/>
      <c r="D9" s="59" t="s">
        <v>81</v>
      </c>
      <c r="E9" s="59" t="s">
        <v>82</v>
      </c>
      <c r="F9" s="60">
        <v>62393459</v>
      </c>
      <c r="G9" s="60">
        <v>3661031</v>
      </c>
      <c r="H9" s="60">
        <v>58732428</v>
      </c>
      <c r="I9" s="60">
        <v>0</v>
      </c>
      <c r="J9" s="60">
        <v>0</v>
      </c>
      <c r="K9" s="61">
        <v>0</v>
      </c>
    </row>
    <row r="10" spans="1:11" ht="12.75" customHeight="1">
      <c r="A10" s="59" t="s">
        <v>83</v>
      </c>
      <c r="B10" s="59" t="s">
        <v>84</v>
      </c>
      <c r="C10" s="59" t="s">
        <v>84</v>
      </c>
      <c r="D10" s="59" t="s">
        <v>85</v>
      </c>
      <c r="E10" s="59" t="s">
        <v>86</v>
      </c>
      <c r="F10" s="60">
        <v>3877301</v>
      </c>
      <c r="G10" s="60">
        <v>2519873</v>
      </c>
      <c r="H10" s="60">
        <v>1357428</v>
      </c>
      <c r="I10" s="60">
        <v>0</v>
      </c>
      <c r="J10" s="60">
        <v>0</v>
      </c>
      <c r="K10" s="61">
        <v>0</v>
      </c>
    </row>
    <row r="11" spans="1:11" ht="12.75" customHeight="1">
      <c r="A11" s="59" t="s">
        <v>83</v>
      </c>
      <c r="B11" s="59" t="s">
        <v>84</v>
      </c>
      <c r="C11" s="59" t="s">
        <v>87</v>
      </c>
      <c r="D11" s="59" t="s">
        <v>85</v>
      </c>
      <c r="E11" s="59" t="s">
        <v>88</v>
      </c>
      <c r="F11" s="60">
        <v>36000</v>
      </c>
      <c r="G11" s="60">
        <v>36000</v>
      </c>
      <c r="H11" s="60">
        <v>0</v>
      </c>
      <c r="I11" s="60">
        <v>0</v>
      </c>
      <c r="J11" s="60">
        <v>0</v>
      </c>
      <c r="K11" s="61">
        <v>0</v>
      </c>
    </row>
    <row r="12" spans="1:11" ht="12.75" customHeight="1">
      <c r="A12" s="59" t="s">
        <v>83</v>
      </c>
      <c r="B12" s="59" t="s">
        <v>89</v>
      </c>
      <c r="C12" s="59" t="s">
        <v>89</v>
      </c>
      <c r="D12" s="59" t="s">
        <v>85</v>
      </c>
      <c r="E12" s="59" t="s">
        <v>90</v>
      </c>
      <c r="F12" s="60">
        <v>306141</v>
      </c>
      <c r="G12" s="60">
        <v>306141</v>
      </c>
      <c r="H12" s="60">
        <v>0</v>
      </c>
      <c r="I12" s="60">
        <v>0</v>
      </c>
      <c r="J12" s="60">
        <v>0</v>
      </c>
      <c r="K12" s="61">
        <v>0</v>
      </c>
    </row>
    <row r="13" spans="1:11" ht="12.75" customHeight="1">
      <c r="A13" s="59" t="s">
        <v>83</v>
      </c>
      <c r="B13" s="59" t="s">
        <v>91</v>
      </c>
      <c r="C13" s="59" t="s">
        <v>84</v>
      </c>
      <c r="D13" s="59" t="s">
        <v>85</v>
      </c>
      <c r="E13" s="59" t="s">
        <v>92</v>
      </c>
      <c r="F13" s="60">
        <v>9567</v>
      </c>
      <c r="G13" s="60">
        <v>9567</v>
      </c>
      <c r="H13" s="60">
        <v>0</v>
      </c>
      <c r="I13" s="60">
        <v>0</v>
      </c>
      <c r="J13" s="60">
        <v>0</v>
      </c>
      <c r="K13" s="61">
        <v>0</v>
      </c>
    </row>
    <row r="14" spans="1:11" ht="12.75" customHeight="1">
      <c r="A14" s="59" t="s">
        <v>93</v>
      </c>
      <c r="B14" s="59" t="s">
        <v>94</v>
      </c>
      <c r="C14" s="59" t="s">
        <v>84</v>
      </c>
      <c r="D14" s="59" t="s">
        <v>85</v>
      </c>
      <c r="E14" s="59" t="s">
        <v>95</v>
      </c>
      <c r="F14" s="60">
        <v>2037937</v>
      </c>
      <c r="G14" s="60">
        <v>537937</v>
      </c>
      <c r="H14" s="60">
        <v>1500000</v>
      </c>
      <c r="I14" s="60">
        <v>0</v>
      </c>
      <c r="J14" s="60">
        <v>0</v>
      </c>
      <c r="K14" s="61">
        <v>0</v>
      </c>
    </row>
    <row r="15" spans="1:11" ht="12.75" customHeight="1">
      <c r="A15" s="59" t="s">
        <v>93</v>
      </c>
      <c r="B15" s="59" t="s">
        <v>94</v>
      </c>
      <c r="C15" s="59" t="s">
        <v>96</v>
      </c>
      <c r="D15" s="59" t="s">
        <v>85</v>
      </c>
      <c r="E15" s="59" t="s">
        <v>97</v>
      </c>
      <c r="F15" s="60">
        <v>21907</v>
      </c>
      <c r="G15" s="60">
        <v>21907</v>
      </c>
      <c r="H15" s="60">
        <v>0</v>
      </c>
      <c r="I15" s="60">
        <v>0</v>
      </c>
      <c r="J15" s="60">
        <v>0</v>
      </c>
      <c r="K15" s="61">
        <v>0</v>
      </c>
    </row>
    <row r="16" spans="1:11" ht="12.75" customHeight="1">
      <c r="A16" s="59" t="s">
        <v>93</v>
      </c>
      <c r="B16" s="59" t="s">
        <v>98</v>
      </c>
      <c r="C16" s="59" t="s">
        <v>87</v>
      </c>
      <c r="D16" s="59" t="s">
        <v>85</v>
      </c>
      <c r="E16" s="59" t="s">
        <v>99</v>
      </c>
      <c r="F16" s="60">
        <v>39990000</v>
      </c>
      <c r="G16" s="60">
        <v>0</v>
      </c>
      <c r="H16" s="60">
        <v>39990000</v>
      </c>
      <c r="I16" s="60">
        <v>0</v>
      </c>
      <c r="J16" s="60">
        <v>0</v>
      </c>
      <c r="K16" s="61">
        <v>0</v>
      </c>
    </row>
    <row r="17" spans="1:11" ht="12.75" customHeight="1">
      <c r="A17" s="59" t="s">
        <v>93</v>
      </c>
      <c r="B17" s="59" t="s">
        <v>100</v>
      </c>
      <c r="C17" s="59" t="s">
        <v>84</v>
      </c>
      <c r="D17" s="59" t="s">
        <v>85</v>
      </c>
      <c r="E17" s="59" t="s">
        <v>101</v>
      </c>
      <c r="F17" s="60">
        <v>12000000</v>
      </c>
      <c r="G17" s="60">
        <v>0</v>
      </c>
      <c r="H17" s="60">
        <v>12000000</v>
      </c>
      <c r="I17" s="60">
        <v>0</v>
      </c>
      <c r="J17" s="60">
        <v>0</v>
      </c>
      <c r="K17" s="61">
        <v>0</v>
      </c>
    </row>
    <row r="18" spans="1:11" ht="12.75" customHeight="1">
      <c r="A18" s="59" t="s">
        <v>102</v>
      </c>
      <c r="B18" s="59" t="s">
        <v>103</v>
      </c>
      <c r="C18" s="59" t="s">
        <v>89</v>
      </c>
      <c r="D18" s="59" t="s">
        <v>85</v>
      </c>
      <c r="E18" s="59" t="s">
        <v>104</v>
      </c>
      <c r="F18" s="60">
        <v>3885000</v>
      </c>
      <c r="G18" s="60">
        <v>0</v>
      </c>
      <c r="H18" s="60">
        <v>3885000</v>
      </c>
      <c r="I18" s="60">
        <v>0</v>
      </c>
      <c r="J18" s="60">
        <v>0</v>
      </c>
      <c r="K18" s="61">
        <v>0</v>
      </c>
    </row>
    <row r="19" spans="1:11" ht="12.75" customHeight="1">
      <c r="A19" s="59" t="s">
        <v>105</v>
      </c>
      <c r="B19" s="59" t="s">
        <v>87</v>
      </c>
      <c r="C19" s="59" t="s">
        <v>84</v>
      </c>
      <c r="D19" s="59" t="s">
        <v>85</v>
      </c>
      <c r="E19" s="59" t="s">
        <v>106</v>
      </c>
      <c r="F19" s="60">
        <v>229606</v>
      </c>
      <c r="G19" s="60">
        <v>229606</v>
      </c>
      <c r="H19" s="60">
        <v>0</v>
      </c>
      <c r="I19" s="60">
        <v>0</v>
      </c>
      <c r="J19" s="60">
        <v>0</v>
      </c>
      <c r="K19" s="61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97"/>
      <c r="B1" s="97"/>
      <c r="C1" s="97"/>
      <c r="E1" s="98"/>
      <c r="F1" s="98"/>
      <c r="G1" s="98"/>
      <c r="H1" s="99" t="s">
        <v>117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s="96" customFormat="1" ht="21.75" customHeight="1">
      <c r="A2" s="100" t="s">
        <v>118</v>
      </c>
      <c r="B2" s="100"/>
      <c r="C2" s="100"/>
      <c r="D2" s="100"/>
      <c r="E2" s="100"/>
      <c r="F2" s="100"/>
      <c r="G2" s="100"/>
      <c r="H2" s="100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1:256" ht="12.75" customHeight="1">
      <c r="A3" s="97" t="s">
        <v>5</v>
      </c>
      <c r="B3" s="97"/>
      <c r="C3" s="97"/>
      <c r="E3" s="98"/>
      <c r="F3" s="98"/>
      <c r="G3" s="98"/>
      <c r="H3" s="101" t="s">
        <v>6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ht="12.75" customHeight="1">
      <c r="A4" s="102" t="s">
        <v>7</v>
      </c>
      <c r="B4" s="103"/>
      <c r="C4" s="52" t="s">
        <v>8</v>
      </c>
      <c r="D4" s="52"/>
      <c r="E4" s="52"/>
      <c r="F4" s="52"/>
      <c r="G4" s="52"/>
      <c r="H4" s="5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ht="12.75" customHeight="1">
      <c r="A5" s="102" t="s">
        <v>9</v>
      </c>
      <c r="B5" s="104" t="s">
        <v>10</v>
      </c>
      <c r="C5" s="105" t="s">
        <v>9</v>
      </c>
      <c r="D5" s="106" t="s">
        <v>79</v>
      </c>
      <c r="E5" s="107" t="s">
        <v>119</v>
      </c>
      <c r="F5" s="107" t="s">
        <v>120</v>
      </c>
      <c r="G5" s="107" t="s">
        <v>121</v>
      </c>
      <c r="H5" s="107" t="s">
        <v>122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ht="12.75" customHeight="1">
      <c r="A6" s="108" t="s">
        <v>123</v>
      </c>
      <c r="B6" s="109">
        <f>SUM(B7:B9)</f>
        <v>62393459</v>
      </c>
      <c r="C6" s="110" t="s">
        <v>124</v>
      </c>
      <c r="D6" s="111">
        <f>SUM(D7:D35)</f>
        <v>62393459</v>
      </c>
      <c r="E6" s="111">
        <f>SUM(E7:E35)</f>
        <v>58508459</v>
      </c>
      <c r="F6" s="112">
        <f>SUM(F7:F35)</f>
        <v>3885000</v>
      </c>
      <c r="G6" s="113">
        <f>SUM(G7:G35)</f>
        <v>0</v>
      </c>
      <c r="H6" s="111">
        <f>SUM(H7:H35)</f>
        <v>0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ht="12.75" customHeight="1">
      <c r="A7" s="108" t="s">
        <v>125</v>
      </c>
      <c r="B7" s="109">
        <v>58508459</v>
      </c>
      <c r="C7" s="110" t="s">
        <v>126</v>
      </c>
      <c r="D7" s="114">
        <f aca="true" t="shared" si="0" ref="D7:D35">SUM(E7:H7)</f>
        <v>0</v>
      </c>
      <c r="E7" s="115">
        <v>0</v>
      </c>
      <c r="F7" s="116">
        <v>0</v>
      </c>
      <c r="G7" s="117"/>
      <c r="H7" s="109">
        <v>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ht="12.75" customHeight="1">
      <c r="A8" s="108" t="s">
        <v>127</v>
      </c>
      <c r="B8" s="61">
        <v>3885000</v>
      </c>
      <c r="C8" s="118" t="s">
        <v>128</v>
      </c>
      <c r="D8" s="114">
        <f t="shared" si="0"/>
        <v>0</v>
      </c>
      <c r="E8" s="115">
        <v>0</v>
      </c>
      <c r="F8" s="116">
        <v>0</v>
      </c>
      <c r="G8" s="117"/>
      <c r="H8" s="109">
        <v>0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2.75" customHeight="1">
      <c r="A9" s="108" t="s">
        <v>129</v>
      </c>
      <c r="B9" s="119"/>
      <c r="C9" s="110" t="s">
        <v>130</v>
      </c>
      <c r="D9" s="114">
        <f t="shared" si="0"/>
        <v>0</v>
      </c>
      <c r="E9" s="115">
        <v>0</v>
      </c>
      <c r="F9" s="116">
        <v>0</v>
      </c>
      <c r="G9" s="117"/>
      <c r="H9" s="109">
        <v>0</v>
      </c>
      <c r="I9" s="140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12.75" customHeight="1">
      <c r="A10" s="108" t="s">
        <v>131</v>
      </c>
      <c r="B10" s="109">
        <f>SUM(B11:B13)</f>
        <v>0</v>
      </c>
      <c r="C10" s="110" t="s">
        <v>132</v>
      </c>
      <c r="D10" s="114">
        <f t="shared" si="0"/>
        <v>0</v>
      </c>
      <c r="E10" s="115">
        <v>0</v>
      </c>
      <c r="F10" s="116">
        <v>0</v>
      </c>
      <c r="G10" s="120"/>
      <c r="H10" s="109">
        <v>0</v>
      </c>
      <c r="I10" s="140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ht="12.75" customHeight="1">
      <c r="A11" s="108" t="s">
        <v>125</v>
      </c>
      <c r="B11" s="109">
        <v>0</v>
      </c>
      <c r="C11" s="110" t="s">
        <v>133</v>
      </c>
      <c r="D11" s="114">
        <f t="shared" si="0"/>
        <v>0</v>
      </c>
      <c r="E11" s="115">
        <v>0</v>
      </c>
      <c r="F11" s="116">
        <v>0</v>
      </c>
      <c r="G11" s="120"/>
      <c r="H11" s="109">
        <v>0</v>
      </c>
      <c r="I11" s="140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ht="12.75" customHeight="1">
      <c r="A12" s="108" t="s">
        <v>127</v>
      </c>
      <c r="B12" s="61">
        <v>0</v>
      </c>
      <c r="C12" s="110" t="s">
        <v>134</v>
      </c>
      <c r="D12" s="114">
        <f t="shared" si="0"/>
        <v>0</v>
      </c>
      <c r="E12" s="115">
        <v>0</v>
      </c>
      <c r="F12" s="116">
        <v>0</v>
      </c>
      <c r="G12" s="120"/>
      <c r="H12" s="109">
        <v>0</v>
      </c>
      <c r="I12" s="140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ht="12.75" customHeight="1">
      <c r="A13" s="108" t="s">
        <v>129</v>
      </c>
      <c r="B13" s="121"/>
      <c r="C13" s="110" t="s">
        <v>135</v>
      </c>
      <c r="D13" s="114">
        <f t="shared" si="0"/>
        <v>0</v>
      </c>
      <c r="E13" s="115">
        <v>0</v>
      </c>
      <c r="F13" s="116">
        <v>0</v>
      </c>
      <c r="G13" s="120"/>
      <c r="H13" s="109">
        <v>0</v>
      </c>
      <c r="I13" s="140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ht="12.75" customHeight="1">
      <c r="A14" s="122"/>
      <c r="B14" s="119"/>
      <c r="C14" s="110" t="s">
        <v>136</v>
      </c>
      <c r="D14" s="114">
        <f t="shared" si="0"/>
        <v>4229009</v>
      </c>
      <c r="E14" s="115">
        <v>4229009</v>
      </c>
      <c r="F14" s="116">
        <v>0</v>
      </c>
      <c r="G14" s="120"/>
      <c r="H14" s="109">
        <v>0</v>
      </c>
      <c r="I14" s="140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ht="12.75" customHeight="1">
      <c r="A15" s="122"/>
      <c r="B15" s="123"/>
      <c r="C15" s="118" t="s">
        <v>137</v>
      </c>
      <c r="D15" s="114">
        <f t="shared" si="0"/>
        <v>0</v>
      </c>
      <c r="E15" s="115">
        <v>0</v>
      </c>
      <c r="F15" s="116">
        <v>0</v>
      </c>
      <c r="G15" s="120"/>
      <c r="H15" s="109">
        <v>0</v>
      </c>
      <c r="I15" s="140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ht="12.75" customHeight="1">
      <c r="A16" s="124"/>
      <c r="B16" s="125"/>
      <c r="C16" s="110" t="s">
        <v>138</v>
      </c>
      <c r="D16" s="114">
        <f t="shared" si="0"/>
        <v>54049844</v>
      </c>
      <c r="E16" s="115">
        <v>54049844</v>
      </c>
      <c r="F16" s="116">
        <v>0</v>
      </c>
      <c r="G16" s="120"/>
      <c r="H16" s="109">
        <v>0</v>
      </c>
      <c r="I16" s="140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ht="12.75" customHeight="1">
      <c r="A17" s="126"/>
      <c r="B17" s="127"/>
      <c r="C17" s="122" t="s">
        <v>139</v>
      </c>
      <c r="D17" s="114">
        <f t="shared" si="0"/>
        <v>0</v>
      </c>
      <c r="E17" s="115">
        <v>0</v>
      </c>
      <c r="F17" s="116">
        <v>0</v>
      </c>
      <c r="G17" s="120"/>
      <c r="H17" s="109">
        <v>0</v>
      </c>
      <c r="I17" s="140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ht="12.75" customHeight="1">
      <c r="A18" s="124"/>
      <c r="B18" s="127"/>
      <c r="C18" s="122" t="s">
        <v>140</v>
      </c>
      <c r="D18" s="114">
        <f t="shared" si="0"/>
        <v>3885000</v>
      </c>
      <c r="E18" s="115">
        <v>0</v>
      </c>
      <c r="F18" s="116">
        <v>3885000</v>
      </c>
      <c r="G18" s="120"/>
      <c r="H18" s="109">
        <v>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ht="12.75" customHeight="1">
      <c r="A19" s="124"/>
      <c r="B19" s="127"/>
      <c r="C19" s="122" t="s">
        <v>141</v>
      </c>
      <c r="D19" s="114">
        <f t="shared" si="0"/>
        <v>0</v>
      </c>
      <c r="E19" s="115">
        <v>0</v>
      </c>
      <c r="F19" s="116">
        <v>0</v>
      </c>
      <c r="G19" s="120"/>
      <c r="H19" s="109">
        <v>0</v>
      </c>
      <c r="I19" s="14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ht="12.75" customHeight="1">
      <c r="A20" s="124"/>
      <c r="B20" s="127"/>
      <c r="C20" s="122" t="s">
        <v>142</v>
      </c>
      <c r="D20" s="114">
        <f t="shared" si="0"/>
        <v>0</v>
      </c>
      <c r="E20" s="115">
        <v>0</v>
      </c>
      <c r="F20" s="116">
        <v>0</v>
      </c>
      <c r="G20" s="120"/>
      <c r="H20" s="109">
        <v>0</v>
      </c>
      <c r="I20" s="140"/>
      <c r="J20" s="140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56" ht="12.75" customHeight="1">
      <c r="A21" s="124"/>
      <c r="B21" s="127"/>
      <c r="C21" s="122" t="s">
        <v>143</v>
      </c>
      <c r="D21" s="114">
        <f t="shared" si="0"/>
        <v>0</v>
      </c>
      <c r="E21" s="115">
        <v>0</v>
      </c>
      <c r="F21" s="116">
        <v>0</v>
      </c>
      <c r="G21" s="120"/>
      <c r="H21" s="109">
        <v>0</v>
      </c>
      <c r="I21" s="140"/>
      <c r="J21" s="140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ht="12.75" customHeight="1">
      <c r="A22" s="124"/>
      <c r="B22" s="128"/>
      <c r="C22" s="129" t="s">
        <v>144</v>
      </c>
      <c r="D22" s="114">
        <f t="shared" si="0"/>
        <v>0</v>
      </c>
      <c r="E22" s="115">
        <v>0</v>
      </c>
      <c r="F22" s="116">
        <v>0</v>
      </c>
      <c r="G22" s="120"/>
      <c r="H22" s="109">
        <v>0</v>
      </c>
      <c r="I22" s="140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ht="12.75" customHeight="1">
      <c r="A23" s="126"/>
      <c r="B23" s="127"/>
      <c r="C23" s="130" t="s">
        <v>145</v>
      </c>
      <c r="D23" s="114">
        <f t="shared" si="0"/>
        <v>0</v>
      </c>
      <c r="E23" s="115">
        <v>0</v>
      </c>
      <c r="F23" s="116">
        <v>0</v>
      </c>
      <c r="G23" s="120"/>
      <c r="H23" s="109">
        <v>0</v>
      </c>
      <c r="I23" s="140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ht="12.75" customHeight="1">
      <c r="A24" s="126"/>
      <c r="B24" s="127"/>
      <c r="C24" s="131" t="s">
        <v>146</v>
      </c>
      <c r="D24" s="114">
        <f t="shared" si="0"/>
        <v>0</v>
      </c>
      <c r="E24" s="115">
        <v>0</v>
      </c>
      <c r="F24" s="116">
        <v>0</v>
      </c>
      <c r="G24" s="120"/>
      <c r="H24" s="109">
        <v>0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ht="12.75" customHeight="1">
      <c r="A25" s="126"/>
      <c r="B25" s="127"/>
      <c r="C25" s="122" t="s">
        <v>147</v>
      </c>
      <c r="D25" s="114">
        <f t="shared" si="0"/>
        <v>0</v>
      </c>
      <c r="E25" s="115">
        <v>0</v>
      </c>
      <c r="F25" s="116">
        <v>0</v>
      </c>
      <c r="G25" s="120"/>
      <c r="H25" s="109">
        <v>0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</row>
    <row r="26" spans="1:256" ht="12.75" customHeight="1">
      <c r="A26" s="126"/>
      <c r="B26" s="127"/>
      <c r="C26" s="122" t="s">
        <v>148</v>
      </c>
      <c r="D26" s="114">
        <f t="shared" si="0"/>
        <v>229606</v>
      </c>
      <c r="E26" s="115">
        <v>229606</v>
      </c>
      <c r="F26" s="116">
        <v>0</v>
      </c>
      <c r="G26" s="120"/>
      <c r="H26" s="109">
        <v>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</row>
    <row r="27" spans="1:256" ht="12.75" customHeight="1">
      <c r="A27" s="126"/>
      <c r="B27" s="127"/>
      <c r="C27" s="122" t="s">
        <v>149</v>
      </c>
      <c r="D27" s="114">
        <f t="shared" si="0"/>
        <v>0</v>
      </c>
      <c r="E27" s="115">
        <v>0</v>
      </c>
      <c r="F27" s="116">
        <v>0</v>
      </c>
      <c r="G27" s="120"/>
      <c r="H27" s="109">
        <v>0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ht="12.75" customHeight="1">
      <c r="A28" s="132"/>
      <c r="B28" s="123"/>
      <c r="C28" s="122" t="s">
        <v>150</v>
      </c>
      <c r="D28" s="114">
        <f t="shared" si="0"/>
        <v>0</v>
      </c>
      <c r="E28" s="115">
        <v>0</v>
      </c>
      <c r="F28" s="116">
        <v>0</v>
      </c>
      <c r="G28" s="120"/>
      <c r="H28" s="109">
        <v>0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ht="12.75" customHeight="1">
      <c r="A29" s="132"/>
      <c r="B29" s="123"/>
      <c r="C29" s="108" t="s">
        <v>151</v>
      </c>
      <c r="D29" s="114">
        <f t="shared" si="0"/>
        <v>0</v>
      </c>
      <c r="E29" s="115">
        <v>0</v>
      </c>
      <c r="F29" s="116">
        <v>0</v>
      </c>
      <c r="G29" s="120"/>
      <c r="H29" s="109">
        <v>0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ht="12.75" customHeight="1">
      <c r="A30" s="132"/>
      <c r="B30" s="123"/>
      <c r="C30" s="133" t="s">
        <v>152</v>
      </c>
      <c r="D30" s="114">
        <f t="shared" si="0"/>
        <v>0</v>
      </c>
      <c r="E30" s="115">
        <v>0</v>
      </c>
      <c r="F30" s="116">
        <v>0</v>
      </c>
      <c r="G30" s="120"/>
      <c r="H30" s="109">
        <v>0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ht="12.75" customHeight="1">
      <c r="A31" s="132"/>
      <c r="B31" s="123"/>
      <c r="C31" s="122" t="s">
        <v>153</v>
      </c>
      <c r="D31" s="114">
        <f t="shared" si="0"/>
        <v>0</v>
      </c>
      <c r="E31" s="115">
        <v>0</v>
      </c>
      <c r="F31" s="116">
        <v>0</v>
      </c>
      <c r="G31" s="120"/>
      <c r="H31" s="109">
        <v>0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ht="12.75" customHeight="1">
      <c r="A32" s="132"/>
      <c r="B32" s="123"/>
      <c r="C32" s="118" t="s">
        <v>154</v>
      </c>
      <c r="D32" s="114">
        <f t="shared" si="0"/>
        <v>0</v>
      </c>
      <c r="E32" s="115">
        <v>0</v>
      </c>
      <c r="F32" s="116">
        <v>0</v>
      </c>
      <c r="G32" s="120"/>
      <c r="H32" s="109">
        <v>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ht="12.75" customHeight="1">
      <c r="A33" s="132"/>
      <c r="B33" s="123"/>
      <c r="C33" s="118" t="s">
        <v>155</v>
      </c>
      <c r="D33" s="114">
        <f t="shared" si="0"/>
        <v>0</v>
      </c>
      <c r="E33" s="115">
        <v>0</v>
      </c>
      <c r="F33" s="116">
        <v>0</v>
      </c>
      <c r="G33" s="120"/>
      <c r="H33" s="109">
        <v>0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256" ht="12.75" customHeight="1">
      <c r="A34" s="134"/>
      <c r="B34" s="123"/>
      <c r="C34" s="118" t="s">
        <v>156</v>
      </c>
      <c r="D34" s="114">
        <f t="shared" si="0"/>
        <v>0</v>
      </c>
      <c r="E34" s="115">
        <v>0</v>
      </c>
      <c r="F34" s="116">
        <v>0</v>
      </c>
      <c r="G34" s="120"/>
      <c r="H34" s="109">
        <v>0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</row>
    <row r="35" spans="1:256" ht="12.75" customHeight="1">
      <c r="A35" s="135"/>
      <c r="B35" s="109"/>
      <c r="C35" s="118" t="s">
        <v>157</v>
      </c>
      <c r="D35" s="123">
        <f t="shared" si="0"/>
        <v>0</v>
      </c>
      <c r="E35" s="136">
        <v>0</v>
      </c>
      <c r="F35" s="137">
        <v>0</v>
      </c>
      <c r="G35" s="120"/>
      <c r="H35" s="61">
        <v>0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</row>
    <row r="36" spans="1:256" ht="12.75" customHeight="1">
      <c r="A36" s="102" t="s">
        <v>158</v>
      </c>
      <c r="B36" s="123">
        <f>SUM(B6,B10)</f>
        <v>62393459</v>
      </c>
      <c r="C36" s="138" t="s">
        <v>159</v>
      </c>
      <c r="D36" s="123">
        <f>SUM(D7:D35)</f>
        <v>62393459</v>
      </c>
      <c r="E36" s="121">
        <f>SUM(E7:E35)</f>
        <v>58508459</v>
      </c>
      <c r="F36" s="121">
        <f>SUM(F7:F35)</f>
        <v>3885000</v>
      </c>
      <c r="G36" s="123">
        <f>SUM(G7:G35)</f>
        <v>0</v>
      </c>
      <c r="H36" s="121">
        <f>SUM(H7:H35)</f>
        <v>0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</row>
    <row r="37" spans="1:256" ht="21.75" customHeight="1">
      <c r="A37" s="98"/>
      <c r="B37" s="139"/>
      <c r="C37" s="139"/>
      <c r="D37" s="98"/>
      <c r="E37" s="140"/>
      <c r="F37" s="140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2:256" ht="21.75" customHeight="1">
      <c r="B38" s="46"/>
      <c r="C38" s="46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ht="12.75" customHeight="1">
      <c r="B39" s="46"/>
    </row>
    <row r="40" spans="2:3" ht="12.75" customHeight="1">
      <c r="B40" s="46"/>
      <c r="C40" s="46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pane xSplit="5" topLeftCell="F1" activePane="topRight" state="frozen"/>
      <selection pane="topRight" activeCell="L2" sqref="L2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46"/>
      <c r="B1" s="47"/>
      <c r="C1" s="47"/>
      <c r="D1" s="47"/>
      <c r="E1" s="47"/>
      <c r="F1" s="47"/>
      <c r="G1" s="47"/>
      <c r="H1" s="47"/>
      <c r="I1" s="47"/>
      <c r="J1" s="6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G1" s="3"/>
      <c r="DH1" s="48" t="s">
        <v>160</v>
      </c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s="81" customFormat="1" ht="21.75" customHeight="1">
      <c r="A2" s="49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</row>
    <row r="3" spans="1:243" ht="12.75" customHeight="1">
      <c r="A3" s="47" t="s">
        <v>5</v>
      </c>
      <c r="B3" s="47"/>
      <c r="C3" s="47"/>
      <c r="D3" s="47"/>
      <c r="E3" s="47"/>
      <c r="F3" s="47"/>
      <c r="G3" s="47"/>
      <c r="H3" s="47"/>
      <c r="I3" s="47"/>
      <c r="J3" s="6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G3" s="3"/>
      <c r="DH3" s="51" t="s">
        <v>6</v>
      </c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2.75" customHeight="1">
      <c r="A4" s="52" t="s">
        <v>109</v>
      </c>
      <c r="B4" s="52"/>
      <c r="C4" s="52"/>
      <c r="D4" s="52"/>
      <c r="E4" s="53"/>
      <c r="F4" s="52" t="s">
        <v>110</v>
      </c>
      <c r="G4" s="82" t="s">
        <v>162</v>
      </c>
      <c r="H4" s="83"/>
      <c r="I4" s="83"/>
      <c r="J4" s="83"/>
      <c r="K4" s="83"/>
      <c r="L4" s="83"/>
      <c r="M4" s="83"/>
      <c r="N4" s="83"/>
      <c r="O4" s="83"/>
      <c r="P4" s="86"/>
      <c r="Q4" s="83"/>
      <c r="R4" s="83"/>
      <c r="S4" s="83"/>
      <c r="T4" s="83"/>
      <c r="U4" s="83" t="s">
        <v>163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6"/>
      <c r="AS4" s="83"/>
      <c r="AT4" s="83"/>
      <c r="AU4" s="83"/>
      <c r="AV4" s="83"/>
      <c r="AW4" s="83" t="s">
        <v>164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6" t="s">
        <v>165</v>
      </c>
      <c r="BJ4" s="83"/>
      <c r="BK4" s="83"/>
      <c r="BL4" s="83"/>
      <c r="BM4" s="83"/>
      <c r="BN4" s="86" t="s">
        <v>166</v>
      </c>
      <c r="BO4" s="83"/>
      <c r="BP4" s="83"/>
      <c r="BQ4" s="86"/>
      <c r="BR4" s="83"/>
      <c r="BS4" s="83"/>
      <c r="BT4" s="86"/>
      <c r="BU4" s="83"/>
      <c r="BV4" s="83"/>
      <c r="BW4" s="86"/>
      <c r="BX4" s="83"/>
      <c r="BY4" s="83"/>
      <c r="BZ4" s="83"/>
      <c r="CA4" s="83" t="s">
        <v>167</v>
      </c>
      <c r="CB4" s="83"/>
      <c r="CC4" s="83"/>
      <c r="CD4" s="83"/>
      <c r="CE4" s="83"/>
      <c r="CF4" s="83"/>
      <c r="CG4" s="83"/>
      <c r="CH4" s="86"/>
      <c r="CI4" s="83"/>
      <c r="CJ4" s="83"/>
      <c r="CK4" s="83"/>
      <c r="CL4" s="83"/>
      <c r="CM4" s="83"/>
      <c r="CN4" s="83"/>
      <c r="CO4" s="83"/>
      <c r="CP4" s="83"/>
      <c r="CQ4" s="83"/>
      <c r="CR4" s="83" t="s">
        <v>168</v>
      </c>
      <c r="CS4" s="83"/>
      <c r="CT4" s="83"/>
      <c r="CU4" s="83" t="s">
        <v>169</v>
      </c>
      <c r="CV4" s="83"/>
      <c r="CW4" s="83"/>
      <c r="CX4" s="86"/>
      <c r="CY4" s="83"/>
      <c r="CZ4" s="86"/>
      <c r="DA4" s="86" t="s">
        <v>170</v>
      </c>
      <c r="DB4" s="92"/>
      <c r="DC4" s="82"/>
      <c r="DD4" s="82" t="s">
        <v>171</v>
      </c>
      <c r="DE4" s="83"/>
      <c r="DF4" s="83"/>
      <c r="DG4" s="93"/>
      <c r="DH4" s="93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</row>
    <row r="5" spans="1:243" ht="12.75" customHeight="1">
      <c r="A5" s="55" t="s">
        <v>71</v>
      </c>
      <c r="B5" s="55"/>
      <c r="C5" s="55"/>
      <c r="D5" s="55" t="s">
        <v>72</v>
      </c>
      <c r="E5" s="55" t="s">
        <v>116</v>
      </c>
      <c r="F5" s="52"/>
      <c r="G5" s="53" t="s">
        <v>172</v>
      </c>
      <c r="H5" s="84" t="s">
        <v>173</v>
      </c>
      <c r="I5" s="84" t="s">
        <v>174</v>
      </c>
      <c r="J5" s="84" t="s">
        <v>175</v>
      </c>
      <c r="K5" s="84" t="s">
        <v>176</v>
      </c>
      <c r="L5" s="84" t="s">
        <v>177</v>
      </c>
      <c r="M5" s="84" t="s">
        <v>178</v>
      </c>
      <c r="N5" s="84" t="s">
        <v>179</v>
      </c>
      <c r="O5" s="84" t="s">
        <v>180</v>
      </c>
      <c r="P5" s="84" t="s">
        <v>181</v>
      </c>
      <c r="Q5" s="84" t="s">
        <v>182</v>
      </c>
      <c r="R5" s="84" t="s">
        <v>183</v>
      </c>
      <c r="S5" s="84" t="s">
        <v>184</v>
      </c>
      <c r="T5" s="84" t="s">
        <v>185</v>
      </c>
      <c r="U5" s="84" t="s">
        <v>172</v>
      </c>
      <c r="V5" s="84" t="s">
        <v>186</v>
      </c>
      <c r="W5" s="84" t="s">
        <v>187</v>
      </c>
      <c r="X5" s="84" t="s">
        <v>188</v>
      </c>
      <c r="Y5" s="84" t="s">
        <v>189</v>
      </c>
      <c r="Z5" s="84" t="s">
        <v>190</v>
      </c>
      <c r="AA5" s="84" t="s">
        <v>191</v>
      </c>
      <c r="AB5" s="84" t="s">
        <v>192</v>
      </c>
      <c r="AC5" s="84" t="s">
        <v>193</v>
      </c>
      <c r="AD5" s="84" t="s">
        <v>194</v>
      </c>
      <c r="AE5" s="84" t="s">
        <v>195</v>
      </c>
      <c r="AF5" s="84" t="s">
        <v>196</v>
      </c>
      <c r="AG5" s="84" t="s">
        <v>197</v>
      </c>
      <c r="AH5" s="84" t="s">
        <v>198</v>
      </c>
      <c r="AI5" s="84" t="s">
        <v>199</v>
      </c>
      <c r="AJ5" s="84" t="s">
        <v>200</v>
      </c>
      <c r="AK5" s="84" t="s">
        <v>201</v>
      </c>
      <c r="AL5" s="84" t="s">
        <v>202</v>
      </c>
      <c r="AM5" s="84" t="s">
        <v>203</v>
      </c>
      <c r="AN5" s="84" t="s">
        <v>204</v>
      </c>
      <c r="AO5" s="88" t="s">
        <v>205</v>
      </c>
      <c r="AP5" s="89" t="s">
        <v>206</v>
      </c>
      <c r="AQ5" s="84" t="s">
        <v>207</v>
      </c>
      <c r="AR5" s="84" t="s">
        <v>208</v>
      </c>
      <c r="AS5" s="84" t="s">
        <v>209</v>
      </c>
      <c r="AT5" s="84" t="s">
        <v>210</v>
      </c>
      <c r="AU5" s="84" t="s">
        <v>211</v>
      </c>
      <c r="AV5" s="84" t="s">
        <v>212</v>
      </c>
      <c r="AW5" s="84" t="s">
        <v>172</v>
      </c>
      <c r="AX5" s="84" t="s">
        <v>213</v>
      </c>
      <c r="AY5" s="84" t="s">
        <v>214</v>
      </c>
      <c r="AZ5" s="84" t="s">
        <v>215</v>
      </c>
      <c r="BA5" s="84" t="s">
        <v>216</v>
      </c>
      <c r="BB5" s="84" t="s">
        <v>217</v>
      </c>
      <c r="BC5" s="84" t="s">
        <v>218</v>
      </c>
      <c r="BD5" s="84" t="s">
        <v>219</v>
      </c>
      <c r="BE5" s="84" t="s">
        <v>220</v>
      </c>
      <c r="BF5" s="84" t="s">
        <v>221</v>
      </c>
      <c r="BG5" s="84" t="s">
        <v>222</v>
      </c>
      <c r="BH5" s="84" t="s">
        <v>223</v>
      </c>
      <c r="BI5" s="84" t="s">
        <v>172</v>
      </c>
      <c r="BJ5" s="84" t="s">
        <v>224</v>
      </c>
      <c r="BK5" s="84" t="s">
        <v>225</v>
      </c>
      <c r="BL5" s="84" t="s">
        <v>226</v>
      </c>
      <c r="BM5" s="84" t="s">
        <v>227</v>
      </c>
      <c r="BN5" s="84" t="s">
        <v>172</v>
      </c>
      <c r="BO5" s="84" t="s">
        <v>228</v>
      </c>
      <c r="BP5" s="84" t="s">
        <v>229</v>
      </c>
      <c r="BQ5" s="84" t="s">
        <v>230</v>
      </c>
      <c r="BR5" s="84" t="s">
        <v>231</v>
      </c>
      <c r="BS5" s="84" t="s">
        <v>232</v>
      </c>
      <c r="BT5" s="84" t="s">
        <v>233</v>
      </c>
      <c r="BU5" s="84" t="s">
        <v>234</v>
      </c>
      <c r="BV5" s="84" t="s">
        <v>235</v>
      </c>
      <c r="BW5" s="84" t="s">
        <v>236</v>
      </c>
      <c r="BX5" s="84" t="s">
        <v>237</v>
      </c>
      <c r="BY5" s="84" t="s">
        <v>238</v>
      </c>
      <c r="BZ5" s="84" t="s">
        <v>239</v>
      </c>
      <c r="CA5" s="84" t="s">
        <v>172</v>
      </c>
      <c r="CB5" s="84" t="s">
        <v>240</v>
      </c>
      <c r="CC5" s="84" t="s">
        <v>241</v>
      </c>
      <c r="CD5" s="84" t="s">
        <v>242</v>
      </c>
      <c r="CE5" s="84" t="s">
        <v>243</v>
      </c>
      <c r="CF5" s="84" t="s">
        <v>244</v>
      </c>
      <c r="CG5" s="84" t="s">
        <v>245</v>
      </c>
      <c r="CH5" s="84" t="s">
        <v>246</v>
      </c>
      <c r="CI5" s="84" t="s">
        <v>247</v>
      </c>
      <c r="CJ5" s="84" t="s">
        <v>248</v>
      </c>
      <c r="CK5" s="84" t="s">
        <v>249</v>
      </c>
      <c r="CL5" s="84" t="s">
        <v>250</v>
      </c>
      <c r="CM5" s="84" t="s">
        <v>251</v>
      </c>
      <c r="CN5" s="84" t="s">
        <v>252</v>
      </c>
      <c r="CO5" s="84" t="s">
        <v>237</v>
      </c>
      <c r="CP5" s="84" t="s">
        <v>238</v>
      </c>
      <c r="CQ5" s="84" t="s">
        <v>253</v>
      </c>
      <c r="CR5" s="84" t="s">
        <v>172</v>
      </c>
      <c r="CS5" s="84" t="s">
        <v>254</v>
      </c>
      <c r="CT5" s="84" t="s">
        <v>255</v>
      </c>
      <c r="CU5" s="84" t="s">
        <v>172</v>
      </c>
      <c r="CV5" s="84" t="s">
        <v>256</v>
      </c>
      <c r="CW5" s="84" t="s">
        <v>257</v>
      </c>
      <c r="CX5" s="88" t="s">
        <v>258</v>
      </c>
      <c r="CY5" s="89" t="s">
        <v>259</v>
      </c>
      <c r="CZ5" s="84" t="s">
        <v>260</v>
      </c>
      <c r="DA5" s="84" t="s">
        <v>172</v>
      </c>
      <c r="DB5" s="84" t="s">
        <v>170</v>
      </c>
      <c r="DC5" s="84" t="s">
        <v>261</v>
      </c>
      <c r="DD5" s="84" t="s">
        <v>172</v>
      </c>
      <c r="DE5" s="84" t="s">
        <v>262</v>
      </c>
      <c r="DF5" s="84" t="s">
        <v>263</v>
      </c>
      <c r="DG5" s="53" t="s">
        <v>264</v>
      </c>
      <c r="DH5" s="52" t="s">
        <v>265</v>
      </c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</row>
    <row r="6" spans="1:243" ht="12.75" customHeight="1">
      <c r="A6" s="56" t="s">
        <v>76</v>
      </c>
      <c r="B6" s="57" t="s">
        <v>77</v>
      </c>
      <c r="C6" s="57" t="s">
        <v>78</v>
      </c>
      <c r="D6" s="58"/>
      <c r="E6" s="58"/>
      <c r="F6" s="54"/>
      <c r="G6" s="58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90"/>
      <c r="AP6" s="91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90"/>
      <c r="CY6" s="91"/>
      <c r="CZ6" s="85"/>
      <c r="DA6" s="85"/>
      <c r="DB6" s="85"/>
      <c r="DC6" s="85"/>
      <c r="DD6" s="85"/>
      <c r="DE6" s="85"/>
      <c r="DF6" s="85"/>
      <c r="DG6" s="58"/>
      <c r="DH6" s="54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2.75" customHeight="1">
      <c r="A7" s="59"/>
      <c r="B7" s="59"/>
      <c r="C7" s="59"/>
      <c r="D7" s="59"/>
      <c r="E7" s="59" t="s">
        <v>79</v>
      </c>
      <c r="F7" s="60">
        <v>58508459</v>
      </c>
      <c r="G7" s="60">
        <v>44548859</v>
      </c>
      <c r="H7" s="60">
        <v>1033980</v>
      </c>
      <c r="I7" s="60">
        <v>797556</v>
      </c>
      <c r="J7" s="60">
        <v>86165</v>
      </c>
      <c r="K7" s="60">
        <v>0</v>
      </c>
      <c r="L7" s="60">
        <v>0</v>
      </c>
      <c r="M7" s="60">
        <v>306141</v>
      </c>
      <c r="N7" s="60">
        <v>0</v>
      </c>
      <c r="O7" s="60">
        <v>537937</v>
      </c>
      <c r="P7" s="60">
        <v>21907</v>
      </c>
      <c r="Q7" s="60">
        <v>9567</v>
      </c>
      <c r="R7" s="60">
        <v>229606</v>
      </c>
      <c r="S7" s="60">
        <v>41490000</v>
      </c>
      <c r="T7" s="60">
        <v>36000</v>
      </c>
      <c r="U7" s="60">
        <v>13925868</v>
      </c>
      <c r="V7" s="60">
        <v>138950</v>
      </c>
      <c r="W7" s="60">
        <v>73740</v>
      </c>
      <c r="X7" s="60">
        <v>0</v>
      </c>
      <c r="Y7" s="60">
        <v>30000</v>
      </c>
      <c r="Z7" s="60">
        <v>17890</v>
      </c>
      <c r="AA7" s="60">
        <v>12640</v>
      </c>
      <c r="AB7" s="60">
        <v>38720</v>
      </c>
      <c r="AC7" s="60">
        <v>0</v>
      </c>
      <c r="AD7" s="60">
        <v>0</v>
      </c>
      <c r="AE7" s="60">
        <v>85680</v>
      </c>
      <c r="AF7" s="60">
        <v>0</v>
      </c>
      <c r="AG7" s="60">
        <v>176520</v>
      </c>
      <c r="AH7" s="60">
        <v>0</v>
      </c>
      <c r="AI7" s="60">
        <v>27590</v>
      </c>
      <c r="AJ7" s="60">
        <v>54580</v>
      </c>
      <c r="AK7" s="60">
        <v>30000</v>
      </c>
      <c r="AL7" s="60">
        <v>0</v>
      </c>
      <c r="AM7" s="60">
        <v>0</v>
      </c>
      <c r="AN7" s="60">
        <v>0</v>
      </c>
      <c r="AO7" s="60">
        <v>605600</v>
      </c>
      <c r="AP7" s="60">
        <v>0</v>
      </c>
      <c r="AQ7" s="60">
        <v>20680</v>
      </c>
      <c r="AR7" s="60">
        <v>40960</v>
      </c>
      <c r="AS7" s="60">
        <v>0</v>
      </c>
      <c r="AT7" s="60">
        <v>195000</v>
      </c>
      <c r="AU7" s="60">
        <v>0</v>
      </c>
      <c r="AV7" s="60">
        <v>12377318</v>
      </c>
      <c r="AW7" s="60">
        <v>33732</v>
      </c>
      <c r="AX7" s="60">
        <v>0</v>
      </c>
      <c r="AY7" s="60">
        <v>0</v>
      </c>
      <c r="AZ7" s="60">
        <v>0</v>
      </c>
      <c r="BA7" s="60">
        <v>33132</v>
      </c>
      <c r="BB7" s="60">
        <v>0</v>
      </c>
      <c r="BC7" s="60">
        <v>0</v>
      </c>
      <c r="BD7" s="60">
        <v>0</v>
      </c>
      <c r="BE7" s="60">
        <v>0</v>
      </c>
      <c r="BF7" s="60">
        <v>600</v>
      </c>
      <c r="BG7" s="60">
        <v>0</v>
      </c>
      <c r="BH7" s="60">
        <v>0</v>
      </c>
      <c r="BI7" s="60">
        <v>0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0</v>
      </c>
      <c r="BY7" s="60">
        <v>0</v>
      </c>
      <c r="BZ7" s="60">
        <v>0</v>
      </c>
      <c r="CA7" s="60">
        <v>0</v>
      </c>
      <c r="CB7" s="60">
        <v>0</v>
      </c>
      <c r="CC7" s="60">
        <v>0</v>
      </c>
      <c r="CD7" s="60">
        <v>0</v>
      </c>
      <c r="CE7" s="60">
        <v>0</v>
      </c>
      <c r="CF7" s="60">
        <v>0</v>
      </c>
      <c r="CG7" s="60">
        <v>0</v>
      </c>
      <c r="CH7" s="60">
        <v>0</v>
      </c>
      <c r="CI7" s="60">
        <v>0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0</v>
      </c>
      <c r="CQ7" s="60">
        <v>0</v>
      </c>
      <c r="CR7" s="60">
        <v>0</v>
      </c>
      <c r="CS7" s="60">
        <v>0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0">
        <v>0</v>
      </c>
      <c r="DA7" s="60">
        <v>0</v>
      </c>
      <c r="DB7" s="60">
        <v>0</v>
      </c>
      <c r="DC7" s="60">
        <v>0</v>
      </c>
      <c r="DD7" s="60">
        <v>0</v>
      </c>
      <c r="DE7" s="60">
        <v>0</v>
      </c>
      <c r="DF7" s="60">
        <v>0</v>
      </c>
      <c r="DG7" s="60">
        <v>0</v>
      </c>
      <c r="DH7" s="61">
        <v>0</v>
      </c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2.75" customHeight="1">
      <c r="A8" s="59"/>
      <c r="B8" s="59"/>
      <c r="C8" s="59"/>
      <c r="D8" s="59" t="s">
        <v>80</v>
      </c>
      <c r="E8" s="59" t="s">
        <v>2</v>
      </c>
      <c r="F8" s="60">
        <v>58508459</v>
      </c>
      <c r="G8" s="60">
        <v>44548859</v>
      </c>
      <c r="H8" s="60">
        <v>1033980</v>
      </c>
      <c r="I8" s="60">
        <v>797556</v>
      </c>
      <c r="J8" s="60">
        <v>86165</v>
      </c>
      <c r="K8" s="60">
        <v>0</v>
      </c>
      <c r="L8" s="60">
        <v>0</v>
      </c>
      <c r="M8" s="60">
        <v>306141</v>
      </c>
      <c r="N8" s="60">
        <v>0</v>
      </c>
      <c r="O8" s="60">
        <v>537937</v>
      </c>
      <c r="P8" s="60">
        <v>21907</v>
      </c>
      <c r="Q8" s="60">
        <v>9567</v>
      </c>
      <c r="R8" s="60">
        <v>229606</v>
      </c>
      <c r="S8" s="60">
        <v>41490000</v>
      </c>
      <c r="T8" s="60">
        <v>36000</v>
      </c>
      <c r="U8" s="60">
        <v>13925868</v>
      </c>
      <c r="V8" s="60">
        <v>138950</v>
      </c>
      <c r="W8" s="60">
        <v>73740</v>
      </c>
      <c r="X8" s="60">
        <v>0</v>
      </c>
      <c r="Y8" s="60">
        <v>30000</v>
      </c>
      <c r="Z8" s="60">
        <v>17890</v>
      </c>
      <c r="AA8" s="60">
        <v>12640</v>
      </c>
      <c r="AB8" s="60">
        <v>38720</v>
      </c>
      <c r="AC8" s="60">
        <v>0</v>
      </c>
      <c r="AD8" s="60">
        <v>0</v>
      </c>
      <c r="AE8" s="60">
        <v>85680</v>
      </c>
      <c r="AF8" s="60">
        <v>0</v>
      </c>
      <c r="AG8" s="60">
        <v>176520</v>
      </c>
      <c r="AH8" s="60">
        <v>0</v>
      </c>
      <c r="AI8" s="60">
        <v>27590</v>
      </c>
      <c r="AJ8" s="60">
        <v>54580</v>
      </c>
      <c r="AK8" s="60">
        <v>30000</v>
      </c>
      <c r="AL8" s="60">
        <v>0</v>
      </c>
      <c r="AM8" s="60">
        <v>0</v>
      </c>
      <c r="AN8" s="60">
        <v>0</v>
      </c>
      <c r="AO8" s="60">
        <v>605600</v>
      </c>
      <c r="AP8" s="60">
        <v>0</v>
      </c>
      <c r="AQ8" s="60">
        <v>20680</v>
      </c>
      <c r="AR8" s="60">
        <v>40960</v>
      </c>
      <c r="AS8" s="60">
        <v>0</v>
      </c>
      <c r="AT8" s="60">
        <v>195000</v>
      </c>
      <c r="AU8" s="60">
        <v>0</v>
      </c>
      <c r="AV8" s="60">
        <v>12377318</v>
      </c>
      <c r="AW8" s="60">
        <v>33732</v>
      </c>
      <c r="AX8" s="60">
        <v>0</v>
      </c>
      <c r="AY8" s="60">
        <v>0</v>
      </c>
      <c r="AZ8" s="60">
        <v>0</v>
      </c>
      <c r="BA8" s="60">
        <v>33132</v>
      </c>
      <c r="BB8" s="60">
        <v>0</v>
      </c>
      <c r="BC8" s="60">
        <v>0</v>
      </c>
      <c r="BD8" s="60">
        <v>0</v>
      </c>
      <c r="BE8" s="60">
        <v>0</v>
      </c>
      <c r="BF8" s="60">
        <v>600</v>
      </c>
      <c r="BG8" s="60">
        <v>0</v>
      </c>
      <c r="BH8" s="60">
        <v>0</v>
      </c>
      <c r="BI8" s="60">
        <v>0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60">
        <v>0</v>
      </c>
      <c r="CA8" s="60">
        <v>0</v>
      </c>
      <c r="CB8" s="60">
        <v>0</v>
      </c>
      <c r="CC8" s="60">
        <v>0</v>
      </c>
      <c r="CD8" s="60">
        <v>0</v>
      </c>
      <c r="CE8" s="60">
        <v>0</v>
      </c>
      <c r="CF8" s="60">
        <v>0</v>
      </c>
      <c r="CG8" s="60">
        <v>0</v>
      </c>
      <c r="CH8" s="60">
        <v>0</v>
      </c>
      <c r="CI8" s="60">
        <v>0</v>
      </c>
      <c r="CJ8" s="60">
        <v>0</v>
      </c>
      <c r="CK8" s="60">
        <v>0</v>
      </c>
      <c r="CL8" s="60">
        <v>0</v>
      </c>
      <c r="CM8" s="60">
        <v>0</v>
      </c>
      <c r="CN8" s="60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0">
        <v>0</v>
      </c>
      <c r="CU8" s="60">
        <v>0</v>
      </c>
      <c r="CV8" s="60">
        <v>0</v>
      </c>
      <c r="CW8" s="60">
        <v>0</v>
      </c>
      <c r="CX8" s="60">
        <v>0</v>
      </c>
      <c r="CY8" s="60">
        <v>0</v>
      </c>
      <c r="CZ8" s="60">
        <v>0</v>
      </c>
      <c r="DA8" s="60">
        <v>0</v>
      </c>
      <c r="DB8" s="60">
        <v>0</v>
      </c>
      <c r="DC8" s="60">
        <v>0</v>
      </c>
      <c r="DD8" s="60">
        <v>0</v>
      </c>
      <c r="DE8" s="60">
        <v>0</v>
      </c>
      <c r="DF8" s="60">
        <v>0</v>
      </c>
      <c r="DG8" s="60">
        <v>0</v>
      </c>
      <c r="DH8" s="61">
        <v>0</v>
      </c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2.75" customHeight="1">
      <c r="A9" s="59"/>
      <c r="B9" s="59"/>
      <c r="C9" s="59"/>
      <c r="D9" s="59" t="s">
        <v>81</v>
      </c>
      <c r="E9" s="59" t="s">
        <v>82</v>
      </c>
      <c r="F9" s="60">
        <v>58508459</v>
      </c>
      <c r="G9" s="60">
        <v>44548859</v>
      </c>
      <c r="H9" s="60">
        <v>1033980</v>
      </c>
      <c r="I9" s="60">
        <v>797556</v>
      </c>
      <c r="J9" s="60">
        <v>86165</v>
      </c>
      <c r="K9" s="60">
        <v>0</v>
      </c>
      <c r="L9" s="60">
        <v>0</v>
      </c>
      <c r="M9" s="60">
        <v>306141</v>
      </c>
      <c r="N9" s="60">
        <v>0</v>
      </c>
      <c r="O9" s="60">
        <v>537937</v>
      </c>
      <c r="P9" s="60">
        <v>21907</v>
      </c>
      <c r="Q9" s="60">
        <v>9567</v>
      </c>
      <c r="R9" s="60">
        <v>229606</v>
      </c>
      <c r="S9" s="60">
        <v>41490000</v>
      </c>
      <c r="T9" s="60">
        <v>36000</v>
      </c>
      <c r="U9" s="60">
        <v>13925868</v>
      </c>
      <c r="V9" s="60">
        <v>138950</v>
      </c>
      <c r="W9" s="60">
        <v>73740</v>
      </c>
      <c r="X9" s="60">
        <v>0</v>
      </c>
      <c r="Y9" s="60">
        <v>30000</v>
      </c>
      <c r="Z9" s="60">
        <v>17890</v>
      </c>
      <c r="AA9" s="60">
        <v>12640</v>
      </c>
      <c r="AB9" s="60">
        <v>38720</v>
      </c>
      <c r="AC9" s="60">
        <v>0</v>
      </c>
      <c r="AD9" s="60">
        <v>0</v>
      </c>
      <c r="AE9" s="60">
        <v>85680</v>
      </c>
      <c r="AF9" s="60">
        <v>0</v>
      </c>
      <c r="AG9" s="60">
        <v>176520</v>
      </c>
      <c r="AH9" s="60">
        <v>0</v>
      </c>
      <c r="AI9" s="60">
        <v>27590</v>
      </c>
      <c r="AJ9" s="60">
        <v>54580</v>
      </c>
      <c r="AK9" s="60">
        <v>30000</v>
      </c>
      <c r="AL9" s="60">
        <v>0</v>
      </c>
      <c r="AM9" s="60">
        <v>0</v>
      </c>
      <c r="AN9" s="60">
        <v>0</v>
      </c>
      <c r="AO9" s="60">
        <v>605600</v>
      </c>
      <c r="AP9" s="60">
        <v>0</v>
      </c>
      <c r="AQ9" s="60">
        <v>20680</v>
      </c>
      <c r="AR9" s="60">
        <v>40960</v>
      </c>
      <c r="AS9" s="60">
        <v>0</v>
      </c>
      <c r="AT9" s="60">
        <v>195000</v>
      </c>
      <c r="AU9" s="60">
        <v>0</v>
      </c>
      <c r="AV9" s="60">
        <v>12377318</v>
      </c>
      <c r="AW9" s="60">
        <v>33732</v>
      </c>
      <c r="AX9" s="60">
        <v>0</v>
      </c>
      <c r="AY9" s="60">
        <v>0</v>
      </c>
      <c r="AZ9" s="60">
        <v>0</v>
      </c>
      <c r="BA9" s="60">
        <v>33132</v>
      </c>
      <c r="BB9" s="60">
        <v>0</v>
      </c>
      <c r="BC9" s="60">
        <v>0</v>
      </c>
      <c r="BD9" s="60">
        <v>0</v>
      </c>
      <c r="BE9" s="60">
        <v>0</v>
      </c>
      <c r="BF9" s="60">
        <v>600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v>0</v>
      </c>
      <c r="BZ9" s="60">
        <v>0</v>
      </c>
      <c r="CA9" s="60">
        <v>0</v>
      </c>
      <c r="CB9" s="60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v>0</v>
      </c>
      <c r="CJ9" s="60">
        <v>0</v>
      </c>
      <c r="CK9" s="60">
        <v>0</v>
      </c>
      <c r="CL9" s="60">
        <v>0</v>
      </c>
      <c r="CM9" s="60">
        <v>0</v>
      </c>
      <c r="CN9" s="60">
        <v>0</v>
      </c>
      <c r="CO9" s="60">
        <v>0</v>
      </c>
      <c r="CP9" s="60">
        <v>0</v>
      </c>
      <c r="CQ9" s="60">
        <v>0</v>
      </c>
      <c r="CR9" s="60">
        <v>0</v>
      </c>
      <c r="CS9" s="60">
        <v>0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60">
        <v>0</v>
      </c>
      <c r="DG9" s="60">
        <v>0</v>
      </c>
      <c r="DH9" s="61">
        <v>0</v>
      </c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2.75" customHeight="1">
      <c r="A10" s="59" t="s">
        <v>83</v>
      </c>
      <c r="B10" s="59" t="s">
        <v>84</v>
      </c>
      <c r="C10" s="59" t="s">
        <v>84</v>
      </c>
      <c r="D10" s="59" t="s">
        <v>85</v>
      </c>
      <c r="E10" s="59" t="s">
        <v>86</v>
      </c>
      <c r="F10" s="60">
        <v>3877301</v>
      </c>
      <c r="G10" s="60">
        <v>1917701</v>
      </c>
      <c r="H10" s="60">
        <v>1033980</v>
      </c>
      <c r="I10" s="60">
        <v>797556</v>
      </c>
      <c r="J10" s="60">
        <v>86165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1925868</v>
      </c>
      <c r="V10" s="60">
        <v>138950</v>
      </c>
      <c r="W10" s="60">
        <v>73740</v>
      </c>
      <c r="X10" s="60">
        <v>0</v>
      </c>
      <c r="Y10" s="60">
        <v>30000</v>
      </c>
      <c r="Z10" s="60">
        <v>17890</v>
      </c>
      <c r="AA10" s="60">
        <v>12640</v>
      </c>
      <c r="AB10" s="60">
        <v>38720</v>
      </c>
      <c r="AC10" s="60">
        <v>0</v>
      </c>
      <c r="AD10" s="60">
        <v>0</v>
      </c>
      <c r="AE10" s="60">
        <v>85680</v>
      </c>
      <c r="AF10" s="60">
        <v>0</v>
      </c>
      <c r="AG10" s="60">
        <v>176520</v>
      </c>
      <c r="AH10" s="60">
        <v>0</v>
      </c>
      <c r="AI10" s="60">
        <v>27590</v>
      </c>
      <c r="AJ10" s="60">
        <v>54580</v>
      </c>
      <c r="AK10" s="60">
        <v>30000</v>
      </c>
      <c r="AL10" s="60">
        <v>0</v>
      </c>
      <c r="AM10" s="60">
        <v>0</v>
      </c>
      <c r="AN10" s="60">
        <v>0</v>
      </c>
      <c r="AO10" s="60">
        <v>605600</v>
      </c>
      <c r="AP10" s="60">
        <v>0</v>
      </c>
      <c r="AQ10" s="60">
        <v>20680</v>
      </c>
      <c r="AR10" s="60">
        <v>40960</v>
      </c>
      <c r="AS10" s="60">
        <v>0</v>
      </c>
      <c r="AT10" s="60">
        <v>195000</v>
      </c>
      <c r="AU10" s="60">
        <v>0</v>
      </c>
      <c r="AV10" s="60">
        <v>377318</v>
      </c>
      <c r="AW10" s="60">
        <v>33732</v>
      </c>
      <c r="AX10" s="60">
        <v>0</v>
      </c>
      <c r="AY10" s="60">
        <v>0</v>
      </c>
      <c r="AZ10" s="60">
        <v>0</v>
      </c>
      <c r="BA10" s="60">
        <v>33132</v>
      </c>
      <c r="BB10" s="60">
        <v>0</v>
      </c>
      <c r="BC10" s="60">
        <v>0</v>
      </c>
      <c r="BD10" s="60">
        <v>0</v>
      </c>
      <c r="BE10" s="60">
        <v>0</v>
      </c>
      <c r="BF10" s="60">
        <v>600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1">
        <v>0</v>
      </c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2.75" customHeight="1">
      <c r="A11" s="59" t="s">
        <v>83</v>
      </c>
      <c r="B11" s="59" t="s">
        <v>84</v>
      </c>
      <c r="C11" s="59" t="s">
        <v>87</v>
      </c>
      <c r="D11" s="59" t="s">
        <v>85</v>
      </c>
      <c r="E11" s="59" t="s">
        <v>88</v>
      </c>
      <c r="F11" s="60">
        <v>36000</v>
      </c>
      <c r="G11" s="60">
        <v>36000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36000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1">
        <v>0</v>
      </c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12.75" customHeight="1">
      <c r="A12" s="59" t="s">
        <v>83</v>
      </c>
      <c r="B12" s="59" t="s">
        <v>89</v>
      </c>
      <c r="C12" s="59" t="s">
        <v>89</v>
      </c>
      <c r="D12" s="59" t="s">
        <v>85</v>
      </c>
      <c r="E12" s="59" t="s">
        <v>90</v>
      </c>
      <c r="F12" s="60">
        <v>306141</v>
      </c>
      <c r="G12" s="60">
        <v>306141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306141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0</v>
      </c>
      <c r="DG12" s="60">
        <v>0</v>
      </c>
      <c r="DH12" s="61">
        <v>0</v>
      </c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2.75" customHeight="1">
      <c r="A13" s="59" t="s">
        <v>83</v>
      </c>
      <c r="B13" s="59" t="s">
        <v>91</v>
      </c>
      <c r="C13" s="59" t="s">
        <v>84</v>
      </c>
      <c r="D13" s="59" t="s">
        <v>85</v>
      </c>
      <c r="E13" s="59" t="s">
        <v>92</v>
      </c>
      <c r="F13" s="60">
        <v>9567</v>
      </c>
      <c r="G13" s="60">
        <v>9567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9567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1">
        <v>0</v>
      </c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2.75" customHeight="1">
      <c r="A14" s="59" t="s">
        <v>93</v>
      </c>
      <c r="B14" s="59" t="s">
        <v>94</v>
      </c>
      <c r="C14" s="59" t="s">
        <v>84</v>
      </c>
      <c r="D14" s="59" t="s">
        <v>85</v>
      </c>
      <c r="E14" s="59" t="s">
        <v>95</v>
      </c>
      <c r="F14" s="60">
        <v>2037937</v>
      </c>
      <c r="G14" s="60">
        <v>2037937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537937</v>
      </c>
      <c r="P14" s="60">
        <v>0</v>
      </c>
      <c r="Q14" s="60">
        <v>0</v>
      </c>
      <c r="R14" s="60">
        <v>0</v>
      </c>
      <c r="S14" s="60">
        <v>1500000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0</v>
      </c>
      <c r="DG14" s="60">
        <v>0</v>
      </c>
      <c r="DH14" s="61">
        <v>0</v>
      </c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2.75" customHeight="1">
      <c r="A15" s="59" t="s">
        <v>93</v>
      </c>
      <c r="B15" s="59" t="s">
        <v>94</v>
      </c>
      <c r="C15" s="59" t="s">
        <v>96</v>
      </c>
      <c r="D15" s="59" t="s">
        <v>85</v>
      </c>
      <c r="E15" s="59" t="s">
        <v>97</v>
      </c>
      <c r="F15" s="60">
        <v>21907</v>
      </c>
      <c r="G15" s="60">
        <v>21907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21907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1">
        <v>0</v>
      </c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2.75" customHeight="1">
      <c r="A16" s="59" t="s">
        <v>93</v>
      </c>
      <c r="B16" s="59" t="s">
        <v>98</v>
      </c>
      <c r="C16" s="59" t="s">
        <v>87</v>
      </c>
      <c r="D16" s="59" t="s">
        <v>85</v>
      </c>
      <c r="E16" s="59" t="s">
        <v>99</v>
      </c>
      <c r="F16" s="60">
        <v>39990000</v>
      </c>
      <c r="G16" s="60">
        <v>39990000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39990000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0">
        <v>0</v>
      </c>
      <c r="DG16" s="60">
        <v>0</v>
      </c>
      <c r="DH16" s="61">
        <v>0</v>
      </c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2.75" customHeight="1">
      <c r="A17" s="59" t="s">
        <v>93</v>
      </c>
      <c r="B17" s="59" t="s">
        <v>100</v>
      </c>
      <c r="C17" s="59" t="s">
        <v>84</v>
      </c>
      <c r="D17" s="59" t="s">
        <v>85</v>
      </c>
      <c r="E17" s="59" t="s">
        <v>101</v>
      </c>
      <c r="F17" s="60">
        <v>12000000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12000000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12000000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1">
        <v>0</v>
      </c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2.75" customHeight="1">
      <c r="A18" s="59" t="s">
        <v>105</v>
      </c>
      <c r="B18" s="59" t="s">
        <v>87</v>
      </c>
      <c r="C18" s="59" t="s">
        <v>84</v>
      </c>
      <c r="D18" s="59" t="s">
        <v>85</v>
      </c>
      <c r="E18" s="59" t="s">
        <v>106</v>
      </c>
      <c r="F18" s="60">
        <v>229606</v>
      </c>
      <c r="G18" s="60">
        <v>229606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229606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0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60">
        <v>0</v>
      </c>
      <c r="DG18" s="60">
        <v>0</v>
      </c>
      <c r="DH18" s="61">
        <v>0</v>
      </c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2.75" customHeight="1">
      <c r="A19" s="3"/>
      <c r="B19" s="3"/>
      <c r="C19" s="3"/>
      <c r="D19" s="3"/>
      <c r="E19" s="3"/>
      <c r="F19" s="3"/>
      <c r="G19" s="3"/>
      <c r="H19" s="3"/>
      <c r="I19" s="3"/>
      <c r="J19" s="8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2.75" customHeight="1">
      <c r="A20" s="3"/>
      <c r="B20" s="3"/>
      <c r="C20" s="3"/>
      <c r="D20" s="3"/>
      <c r="E20" s="3"/>
      <c r="F20" s="3"/>
      <c r="G20" s="3"/>
      <c r="H20" s="3"/>
      <c r="I20" s="3"/>
      <c r="J20" s="8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2.75" customHeight="1">
      <c r="A21" s="3"/>
      <c r="B21" s="3"/>
      <c r="C21" s="3"/>
      <c r="D21" s="3"/>
      <c r="E21" s="3"/>
      <c r="F21" s="3"/>
      <c r="G21" s="3"/>
      <c r="H21" s="3"/>
      <c r="I21" s="3"/>
      <c r="J21" s="8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2.75" customHeight="1">
      <c r="A22" s="3"/>
      <c r="B22" s="3"/>
      <c r="C22" s="3"/>
      <c r="D22" s="3"/>
      <c r="E22" s="3"/>
      <c r="F22" s="3"/>
      <c r="G22" s="3"/>
      <c r="H22" s="3"/>
      <c r="I22" s="3"/>
      <c r="J22" s="8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ht="12.75" customHeight="1">
      <c r="DD23" s="46"/>
    </row>
    <row r="24" ht="12.75" customHeight="1">
      <c r="DD24" s="46"/>
    </row>
    <row r="25" ht="12.75" customHeight="1">
      <c r="DD25" s="46"/>
    </row>
    <row r="26" ht="12.75" customHeight="1">
      <c r="DC26" s="46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48611111111111" right="0.7479166666666667" top="0.66875" bottom="0.66875" header="0.39305555555555555" footer="0.3145833333333333"/>
  <pageSetup fitToHeight="10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46"/>
      <c r="B1" s="47"/>
      <c r="C1" s="47"/>
      <c r="D1" s="47"/>
      <c r="E1" s="47"/>
      <c r="F1" s="47"/>
      <c r="G1" s="48" t="s">
        <v>266</v>
      </c>
      <c r="H1" s="3"/>
    </row>
    <row r="2" spans="1:8" ht="21.75" customHeight="1">
      <c r="A2" s="49" t="s">
        <v>267</v>
      </c>
      <c r="B2" s="50"/>
      <c r="C2" s="50"/>
      <c r="D2" s="50"/>
      <c r="E2" s="50"/>
      <c r="F2" s="50"/>
      <c r="G2" s="50"/>
      <c r="H2" s="3"/>
    </row>
    <row r="3" spans="1:8" ht="12.75" customHeight="1">
      <c r="A3" s="47" t="s">
        <v>5</v>
      </c>
      <c r="B3" s="47"/>
      <c r="C3" s="47"/>
      <c r="D3" s="47"/>
      <c r="E3" s="47"/>
      <c r="F3" s="47"/>
      <c r="G3" s="51" t="s">
        <v>6</v>
      </c>
      <c r="H3" s="3"/>
    </row>
    <row r="4" spans="1:8" ht="12.75" customHeight="1">
      <c r="A4" s="52" t="s">
        <v>268</v>
      </c>
      <c r="B4" s="52"/>
      <c r="C4" s="54"/>
      <c r="D4" s="58"/>
      <c r="E4" s="72" t="s">
        <v>111</v>
      </c>
      <c r="F4" s="73"/>
      <c r="G4" s="74"/>
      <c r="H4" s="71"/>
    </row>
    <row r="5" spans="1:8" ht="12.75" customHeight="1">
      <c r="A5" s="75" t="s">
        <v>71</v>
      </c>
      <c r="B5" s="55"/>
      <c r="C5" s="76" t="s">
        <v>72</v>
      </c>
      <c r="D5" s="77" t="s">
        <v>116</v>
      </c>
      <c r="E5" s="55" t="s">
        <v>79</v>
      </c>
      <c r="F5" s="55" t="s">
        <v>269</v>
      </c>
      <c r="G5" s="75" t="s">
        <v>270</v>
      </c>
      <c r="H5" s="71"/>
    </row>
    <row r="6" spans="1:8" ht="12.75" customHeight="1">
      <c r="A6" s="56" t="s">
        <v>76</v>
      </c>
      <c r="B6" s="57" t="s">
        <v>77</v>
      </c>
      <c r="C6" s="78"/>
      <c r="D6" s="65"/>
      <c r="E6" s="58"/>
      <c r="F6" s="58"/>
      <c r="G6" s="54"/>
      <c r="H6" s="3"/>
    </row>
    <row r="7" spans="1:8" ht="12.75" customHeight="1">
      <c r="A7" s="59"/>
      <c r="B7" s="79"/>
      <c r="C7" s="80"/>
      <c r="D7" s="59" t="s">
        <v>79</v>
      </c>
      <c r="E7" s="60">
        <v>3661031</v>
      </c>
      <c r="F7" s="60">
        <v>3092591</v>
      </c>
      <c r="G7" s="61">
        <v>568440</v>
      </c>
      <c r="H7" s="3"/>
    </row>
    <row r="8" spans="1:8" ht="12.75" customHeight="1">
      <c r="A8" s="59"/>
      <c r="B8" s="79"/>
      <c r="C8" s="80" t="s">
        <v>80</v>
      </c>
      <c r="D8" s="59" t="s">
        <v>2</v>
      </c>
      <c r="E8" s="60">
        <v>3661031</v>
      </c>
      <c r="F8" s="60">
        <v>3092591</v>
      </c>
      <c r="G8" s="61">
        <v>568440</v>
      </c>
      <c r="H8" s="3"/>
    </row>
    <row r="9" spans="1:8" ht="12.75" customHeight="1">
      <c r="A9" s="59"/>
      <c r="B9" s="79"/>
      <c r="C9" s="80" t="s">
        <v>81</v>
      </c>
      <c r="D9" s="59" t="s">
        <v>82</v>
      </c>
      <c r="E9" s="60">
        <v>3661031</v>
      </c>
      <c r="F9" s="60">
        <v>3092591</v>
      </c>
      <c r="G9" s="61">
        <v>568440</v>
      </c>
      <c r="H9" s="3"/>
    </row>
    <row r="10" spans="1:8" ht="12.75" customHeight="1">
      <c r="A10" s="59" t="s">
        <v>271</v>
      </c>
      <c r="B10" s="79" t="s">
        <v>272</v>
      </c>
      <c r="C10" s="80" t="s">
        <v>85</v>
      </c>
      <c r="D10" s="59" t="s">
        <v>273</v>
      </c>
      <c r="E10" s="60">
        <v>1033980</v>
      </c>
      <c r="F10" s="60">
        <v>1033980</v>
      </c>
      <c r="G10" s="61">
        <v>0</v>
      </c>
      <c r="H10" s="3"/>
    </row>
    <row r="11" spans="1:8" ht="12.75" customHeight="1">
      <c r="A11" s="59" t="s">
        <v>271</v>
      </c>
      <c r="B11" s="79" t="s">
        <v>274</v>
      </c>
      <c r="C11" s="80" t="s">
        <v>85</v>
      </c>
      <c r="D11" s="59" t="s">
        <v>275</v>
      </c>
      <c r="E11" s="60">
        <v>797556</v>
      </c>
      <c r="F11" s="60">
        <v>797556</v>
      </c>
      <c r="G11" s="61">
        <v>0</v>
      </c>
      <c r="H11" s="3"/>
    </row>
    <row r="12" spans="1:8" ht="12.75" customHeight="1">
      <c r="A12" s="59" t="s">
        <v>271</v>
      </c>
      <c r="B12" s="79" t="s">
        <v>276</v>
      </c>
      <c r="C12" s="80" t="s">
        <v>85</v>
      </c>
      <c r="D12" s="59" t="s">
        <v>277</v>
      </c>
      <c r="E12" s="60">
        <v>86165</v>
      </c>
      <c r="F12" s="60">
        <v>86165</v>
      </c>
      <c r="G12" s="61">
        <v>0</v>
      </c>
      <c r="H12" s="3"/>
    </row>
    <row r="13" spans="1:8" ht="12.75" customHeight="1">
      <c r="A13" s="59" t="s">
        <v>271</v>
      </c>
      <c r="B13" s="79" t="s">
        <v>278</v>
      </c>
      <c r="C13" s="80" t="s">
        <v>85</v>
      </c>
      <c r="D13" s="59" t="s">
        <v>279</v>
      </c>
      <c r="E13" s="60">
        <v>306141</v>
      </c>
      <c r="F13" s="60">
        <v>306141</v>
      </c>
      <c r="G13" s="61">
        <v>0</v>
      </c>
      <c r="H13" s="3"/>
    </row>
    <row r="14" spans="1:8" ht="12.75" customHeight="1">
      <c r="A14" s="59" t="s">
        <v>271</v>
      </c>
      <c r="B14" s="79" t="s">
        <v>280</v>
      </c>
      <c r="C14" s="80" t="s">
        <v>85</v>
      </c>
      <c r="D14" s="59" t="s">
        <v>281</v>
      </c>
      <c r="E14" s="60">
        <v>537937</v>
      </c>
      <c r="F14" s="60">
        <v>537937</v>
      </c>
      <c r="G14" s="61">
        <v>0</v>
      </c>
      <c r="H14" s="3"/>
    </row>
    <row r="15" spans="1:8" ht="12.75" customHeight="1">
      <c r="A15" s="59" t="s">
        <v>271</v>
      </c>
      <c r="B15" s="79" t="s">
        <v>282</v>
      </c>
      <c r="C15" s="80" t="s">
        <v>85</v>
      </c>
      <c r="D15" s="59" t="s">
        <v>97</v>
      </c>
      <c r="E15" s="60">
        <v>21907</v>
      </c>
      <c r="F15" s="60">
        <v>21907</v>
      </c>
      <c r="G15" s="61">
        <v>0</v>
      </c>
      <c r="H15" s="3"/>
    </row>
    <row r="16" spans="1:7" ht="12.75" customHeight="1">
      <c r="A16" s="59" t="s">
        <v>271</v>
      </c>
      <c r="B16" s="79" t="s">
        <v>283</v>
      </c>
      <c r="C16" s="80" t="s">
        <v>85</v>
      </c>
      <c r="D16" s="59" t="s">
        <v>284</v>
      </c>
      <c r="E16" s="60">
        <v>9567</v>
      </c>
      <c r="F16" s="60">
        <v>9567</v>
      </c>
      <c r="G16" s="61">
        <v>0</v>
      </c>
    </row>
    <row r="17" spans="1:7" ht="12.75" customHeight="1">
      <c r="A17" s="59" t="s">
        <v>271</v>
      </c>
      <c r="B17" s="79" t="s">
        <v>285</v>
      </c>
      <c r="C17" s="80" t="s">
        <v>85</v>
      </c>
      <c r="D17" s="59" t="s">
        <v>106</v>
      </c>
      <c r="E17" s="60">
        <v>229606</v>
      </c>
      <c r="F17" s="60">
        <v>229606</v>
      </c>
      <c r="G17" s="61">
        <v>0</v>
      </c>
    </row>
    <row r="18" spans="1:7" ht="12.75" customHeight="1">
      <c r="A18" s="59" t="s">
        <v>271</v>
      </c>
      <c r="B18" s="79" t="s">
        <v>286</v>
      </c>
      <c r="C18" s="80" t="s">
        <v>85</v>
      </c>
      <c r="D18" s="59" t="s">
        <v>287</v>
      </c>
      <c r="E18" s="60">
        <v>36000</v>
      </c>
      <c r="F18" s="60">
        <v>36000</v>
      </c>
      <c r="G18" s="61">
        <v>0</v>
      </c>
    </row>
    <row r="19" spans="1:7" ht="12.75" customHeight="1">
      <c r="A19" s="59" t="s">
        <v>288</v>
      </c>
      <c r="B19" s="79" t="s">
        <v>289</v>
      </c>
      <c r="C19" s="80" t="s">
        <v>85</v>
      </c>
      <c r="D19" s="59" t="s">
        <v>290</v>
      </c>
      <c r="E19" s="60">
        <v>78950</v>
      </c>
      <c r="F19" s="60">
        <v>0</v>
      </c>
      <c r="G19" s="61">
        <v>78950</v>
      </c>
    </row>
    <row r="20" spans="1:7" ht="12.75" customHeight="1">
      <c r="A20" s="59" t="s">
        <v>288</v>
      </c>
      <c r="B20" s="79" t="s">
        <v>291</v>
      </c>
      <c r="C20" s="80" t="s">
        <v>85</v>
      </c>
      <c r="D20" s="59" t="s">
        <v>292</v>
      </c>
      <c r="E20" s="60">
        <v>23740</v>
      </c>
      <c r="F20" s="60">
        <v>0</v>
      </c>
      <c r="G20" s="61">
        <v>23740</v>
      </c>
    </row>
    <row r="21" spans="1:7" ht="12.75" customHeight="1">
      <c r="A21" s="59" t="s">
        <v>288</v>
      </c>
      <c r="B21" s="79" t="s">
        <v>293</v>
      </c>
      <c r="C21" s="80" t="s">
        <v>85</v>
      </c>
      <c r="D21" s="59" t="s">
        <v>294</v>
      </c>
      <c r="E21" s="60">
        <v>7890</v>
      </c>
      <c r="F21" s="60">
        <v>0</v>
      </c>
      <c r="G21" s="61">
        <v>7890</v>
      </c>
    </row>
    <row r="22" spans="1:7" ht="12.75" customHeight="1">
      <c r="A22" s="59" t="s">
        <v>288</v>
      </c>
      <c r="B22" s="79" t="s">
        <v>295</v>
      </c>
      <c r="C22" s="80" t="s">
        <v>85</v>
      </c>
      <c r="D22" s="59" t="s">
        <v>296</v>
      </c>
      <c r="E22" s="60">
        <v>2640</v>
      </c>
      <c r="F22" s="60">
        <v>0</v>
      </c>
      <c r="G22" s="61">
        <v>2640</v>
      </c>
    </row>
    <row r="23" spans="1:7" ht="12.75" customHeight="1">
      <c r="A23" s="59" t="s">
        <v>288</v>
      </c>
      <c r="B23" s="79" t="s">
        <v>297</v>
      </c>
      <c r="C23" s="80" t="s">
        <v>85</v>
      </c>
      <c r="D23" s="59" t="s">
        <v>298</v>
      </c>
      <c r="E23" s="60">
        <v>28720</v>
      </c>
      <c r="F23" s="60">
        <v>0</v>
      </c>
      <c r="G23" s="61">
        <v>28720</v>
      </c>
    </row>
    <row r="24" spans="1:7" ht="12.75" customHeight="1">
      <c r="A24" s="59" t="s">
        <v>288</v>
      </c>
      <c r="B24" s="79" t="s">
        <v>299</v>
      </c>
      <c r="C24" s="80" t="s">
        <v>85</v>
      </c>
      <c r="D24" s="59" t="s">
        <v>300</v>
      </c>
      <c r="E24" s="60">
        <v>35680</v>
      </c>
      <c r="F24" s="60">
        <v>0</v>
      </c>
      <c r="G24" s="61">
        <v>35680</v>
      </c>
    </row>
    <row r="25" spans="1:7" ht="12.75" customHeight="1">
      <c r="A25" s="59" t="s">
        <v>288</v>
      </c>
      <c r="B25" s="79" t="s">
        <v>301</v>
      </c>
      <c r="C25" s="80" t="s">
        <v>85</v>
      </c>
      <c r="D25" s="59" t="s">
        <v>302</v>
      </c>
      <c r="E25" s="60">
        <v>6520</v>
      </c>
      <c r="F25" s="60">
        <v>0</v>
      </c>
      <c r="G25" s="61">
        <v>6520</v>
      </c>
    </row>
    <row r="26" spans="1:7" ht="12.75" customHeight="1">
      <c r="A26" s="59" t="s">
        <v>288</v>
      </c>
      <c r="B26" s="79" t="s">
        <v>303</v>
      </c>
      <c r="C26" s="80" t="s">
        <v>85</v>
      </c>
      <c r="D26" s="59" t="s">
        <v>304</v>
      </c>
      <c r="E26" s="60">
        <v>7590</v>
      </c>
      <c r="F26" s="60">
        <v>0</v>
      </c>
      <c r="G26" s="61">
        <v>7590</v>
      </c>
    </row>
    <row r="27" spans="1:7" ht="12.75" customHeight="1">
      <c r="A27" s="59" t="s">
        <v>288</v>
      </c>
      <c r="B27" s="79" t="s">
        <v>305</v>
      </c>
      <c r="C27" s="80" t="s">
        <v>85</v>
      </c>
      <c r="D27" s="59" t="s">
        <v>306</v>
      </c>
      <c r="E27" s="60">
        <v>4580</v>
      </c>
      <c r="F27" s="60">
        <v>0</v>
      </c>
      <c r="G27" s="61">
        <v>4580</v>
      </c>
    </row>
    <row r="28" spans="1:7" ht="12.75" customHeight="1">
      <c r="A28" s="59" t="s">
        <v>288</v>
      </c>
      <c r="B28" s="79" t="s">
        <v>307</v>
      </c>
      <c r="C28" s="80" t="s">
        <v>85</v>
      </c>
      <c r="D28" s="59" t="s">
        <v>308</v>
      </c>
      <c r="E28" s="60">
        <v>30000</v>
      </c>
      <c r="F28" s="60">
        <v>0</v>
      </c>
      <c r="G28" s="61">
        <v>30000</v>
      </c>
    </row>
    <row r="29" spans="1:7" ht="12.75" customHeight="1">
      <c r="A29" s="59" t="s">
        <v>288</v>
      </c>
      <c r="B29" s="79" t="s">
        <v>309</v>
      </c>
      <c r="C29" s="80" t="s">
        <v>85</v>
      </c>
      <c r="D29" s="59" t="s">
        <v>310</v>
      </c>
      <c r="E29" s="60">
        <v>5600</v>
      </c>
      <c r="F29" s="60">
        <v>0</v>
      </c>
      <c r="G29" s="61">
        <v>5600</v>
      </c>
    </row>
    <row r="30" spans="1:7" ht="12.75" customHeight="1">
      <c r="A30" s="59" t="s">
        <v>288</v>
      </c>
      <c r="B30" s="79" t="s">
        <v>311</v>
      </c>
      <c r="C30" s="80" t="s">
        <v>85</v>
      </c>
      <c r="D30" s="59" t="s">
        <v>312</v>
      </c>
      <c r="E30" s="60">
        <v>20680</v>
      </c>
      <c r="F30" s="60">
        <v>0</v>
      </c>
      <c r="G30" s="61">
        <v>20680</v>
      </c>
    </row>
    <row r="31" spans="1:7" ht="12.75" customHeight="1">
      <c r="A31" s="59" t="s">
        <v>288</v>
      </c>
      <c r="B31" s="79" t="s">
        <v>313</v>
      </c>
      <c r="C31" s="80" t="s">
        <v>85</v>
      </c>
      <c r="D31" s="59" t="s">
        <v>314</v>
      </c>
      <c r="E31" s="60">
        <v>40960</v>
      </c>
      <c r="F31" s="60">
        <v>0</v>
      </c>
      <c r="G31" s="61">
        <v>40960</v>
      </c>
    </row>
    <row r="32" spans="1:7" ht="12.75" customHeight="1">
      <c r="A32" s="59" t="s">
        <v>288</v>
      </c>
      <c r="B32" s="79" t="s">
        <v>315</v>
      </c>
      <c r="C32" s="80" t="s">
        <v>85</v>
      </c>
      <c r="D32" s="59" t="s">
        <v>316</v>
      </c>
      <c r="E32" s="60">
        <v>195000</v>
      </c>
      <c r="F32" s="60">
        <v>0</v>
      </c>
      <c r="G32" s="61">
        <v>195000</v>
      </c>
    </row>
    <row r="33" spans="1:7" ht="12.75" customHeight="1">
      <c r="A33" s="59" t="s">
        <v>288</v>
      </c>
      <c r="B33" s="79" t="s">
        <v>317</v>
      </c>
      <c r="C33" s="80" t="s">
        <v>85</v>
      </c>
      <c r="D33" s="59" t="s">
        <v>318</v>
      </c>
      <c r="E33" s="60">
        <v>79890</v>
      </c>
      <c r="F33" s="60">
        <v>0</v>
      </c>
      <c r="G33" s="61">
        <v>79890</v>
      </c>
    </row>
    <row r="34" spans="1:7" ht="12.75" customHeight="1">
      <c r="A34" s="59" t="s">
        <v>319</v>
      </c>
      <c r="B34" s="79" t="s">
        <v>320</v>
      </c>
      <c r="C34" s="80" t="s">
        <v>85</v>
      </c>
      <c r="D34" s="59" t="s">
        <v>321</v>
      </c>
      <c r="E34" s="60">
        <v>33132</v>
      </c>
      <c r="F34" s="60">
        <v>33132</v>
      </c>
      <c r="G34" s="61">
        <v>0</v>
      </c>
    </row>
    <row r="35" spans="1:7" ht="12.75" customHeight="1">
      <c r="A35" s="59" t="s">
        <v>319</v>
      </c>
      <c r="B35" s="79" t="s">
        <v>322</v>
      </c>
      <c r="C35" s="80" t="s">
        <v>85</v>
      </c>
      <c r="D35" s="59" t="s">
        <v>323</v>
      </c>
      <c r="E35" s="60">
        <v>600</v>
      </c>
      <c r="F35" s="60">
        <v>600</v>
      </c>
      <c r="G35" s="61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46"/>
      <c r="B1" s="47"/>
      <c r="C1" s="47"/>
      <c r="D1" s="47"/>
      <c r="E1" s="47"/>
      <c r="F1" s="48" t="s">
        <v>324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21.75" customHeight="1">
      <c r="A2" s="49" t="s">
        <v>325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ht="12.75" customHeight="1">
      <c r="A3" s="47" t="s">
        <v>5</v>
      </c>
      <c r="B3" s="47"/>
      <c r="C3" s="47"/>
      <c r="D3" s="47"/>
      <c r="E3" s="47"/>
      <c r="F3" s="51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12.75" customHeight="1">
      <c r="A4" s="52" t="s">
        <v>326</v>
      </c>
      <c r="B4" s="52"/>
      <c r="C4" s="52"/>
      <c r="D4" s="52"/>
      <c r="E4" s="53"/>
      <c r="F4" s="52" t="s">
        <v>74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</row>
    <row r="5" spans="1:242" ht="12.75" customHeight="1">
      <c r="A5" s="55" t="s">
        <v>71</v>
      </c>
      <c r="B5" s="55"/>
      <c r="C5" s="55"/>
      <c r="D5" s="55" t="s">
        <v>72</v>
      </c>
      <c r="E5" s="55" t="s">
        <v>327</v>
      </c>
      <c r="F5" s="5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</row>
    <row r="6" spans="1:242" ht="12.75" customHeight="1">
      <c r="A6" s="56" t="s">
        <v>76</v>
      </c>
      <c r="B6" s="57" t="s">
        <v>77</v>
      </c>
      <c r="C6" s="57" t="s">
        <v>78</v>
      </c>
      <c r="D6" s="58"/>
      <c r="E6" s="58"/>
      <c r="F6" s="5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ht="12.75" customHeight="1">
      <c r="A7" s="59"/>
      <c r="B7" s="59"/>
      <c r="C7" s="59"/>
      <c r="D7" s="59"/>
      <c r="E7" s="59" t="s">
        <v>79</v>
      </c>
      <c r="F7" s="61">
        <v>54847428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ht="12.75" customHeight="1">
      <c r="A8" s="59"/>
      <c r="B8" s="59"/>
      <c r="C8" s="59"/>
      <c r="D8" s="59" t="s">
        <v>80</v>
      </c>
      <c r="E8" s="59" t="s">
        <v>2</v>
      </c>
      <c r="F8" s="61">
        <v>54847428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 ht="12.75" customHeight="1">
      <c r="A9" s="59"/>
      <c r="B9" s="59"/>
      <c r="C9" s="59"/>
      <c r="D9" s="59" t="s">
        <v>81</v>
      </c>
      <c r="E9" s="59" t="s">
        <v>82</v>
      </c>
      <c r="F9" s="61">
        <v>54847428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</row>
    <row r="10" spans="1:242" ht="12.75" customHeight="1">
      <c r="A10" s="59" t="s">
        <v>83</v>
      </c>
      <c r="B10" s="59" t="s">
        <v>84</v>
      </c>
      <c r="C10" s="59" t="s">
        <v>84</v>
      </c>
      <c r="D10" s="59" t="s">
        <v>85</v>
      </c>
      <c r="E10" s="59" t="s">
        <v>328</v>
      </c>
      <c r="F10" s="61">
        <v>350000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242" ht="12.75" customHeight="1">
      <c r="A11" s="59" t="s">
        <v>83</v>
      </c>
      <c r="B11" s="59" t="s">
        <v>84</v>
      </c>
      <c r="C11" s="59" t="s">
        <v>84</v>
      </c>
      <c r="D11" s="59" t="s">
        <v>85</v>
      </c>
      <c r="E11" s="59" t="s">
        <v>329</v>
      </c>
      <c r="F11" s="61">
        <v>580000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ht="12.75" customHeight="1">
      <c r="A12" s="59" t="s">
        <v>83</v>
      </c>
      <c r="B12" s="59" t="s">
        <v>84</v>
      </c>
      <c r="C12" s="59" t="s">
        <v>84</v>
      </c>
      <c r="D12" s="59" t="s">
        <v>85</v>
      </c>
      <c r="E12" s="59" t="s">
        <v>330</v>
      </c>
      <c r="F12" s="61">
        <v>150000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ht="12.75" customHeight="1">
      <c r="A13" s="59" t="s">
        <v>83</v>
      </c>
      <c r="B13" s="59" t="s">
        <v>84</v>
      </c>
      <c r="C13" s="59" t="s">
        <v>84</v>
      </c>
      <c r="D13" s="59" t="s">
        <v>85</v>
      </c>
      <c r="E13" s="59" t="s">
        <v>331</v>
      </c>
      <c r="F13" s="61">
        <v>277428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ht="12.75" customHeight="1">
      <c r="A14" s="59" t="s">
        <v>93</v>
      </c>
      <c r="B14" s="59" t="s">
        <v>94</v>
      </c>
      <c r="C14" s="59" t="s">
        <v>84</v>
      </c>
      <c r="D14" s="59" t="s">
        <v>85</v>
      </c>
      <c r="E14" s="59" t="s">
        <v>332</v>
      </c>
      <c r="F14" s="61">
        <v>1500000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ht="12.75" customHeight="1">
      <c r="A15" s="59" t="s">
        <v>93</v>
      </c>
      <c r="B15" s="59" t="s">
        <v>98</v>
      </c>
      <c r="C15" s="59" t="s">
        <v>87</v>
      </c>
      <c r="D15" s="59" t="s">
        <v>85</v>
      </c>
      <c r="E15" s="59" t="s">
        <v>333</v>
      </c>
      <c r="F15" s="61">
        <v>39990000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ht="12.75" customHeight="1">
      <c r="A16" s="59" t="s">
        <v>93</v>
      </c>
      <c r="B16" s="59" t="s">
        <v>100</v>
      </c>
      <c r="C16" s="59" t="s">
        <v>84</v>
      </c>
      <c r="D16" s="59" t="s">
        <v>85</v>
      </c>
      <c r="E16" s="59" t="s">
        <v>101</v>
      </c>
      <c r="F16" s="61">
        <v>12000000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46"/>
      <c r="B1" s="47"/>
      <c r="C1" s="47"/>
      <c r="D1" s="47"/>
      <c r="E1" s="47"/>
      <c r="F1" s="47"/>
      <c r="G1" s="62"/>
      <c r="H1" s="48" t="s">
        <v>334</v>
      </c>
    </row>
    <row r="2" spans="1:8" ht="21.75" customHeight="1">
      <c r="A2" s="49" t="s">
        <v>335</v>
      </c>
      <c r="B2" s="50"/>
      <c r="C2" s="50"/>
      <c r="D2" s="50"/>
      <c r="E2" s="50"/>
      <c r="F2" s="50"/>
      <c r="G2" s="50"/>
      <c r="H2" s="50"/>
    </row>
    <row r="3" spans="1:8" ht="12.75" customHeight="1">
      <c r="A3" s="47" t="s">
        <v>5</v>
      </c>
      <c r="B3" s="47"/>
      <c r="C3" s="47"/>
      <c r="D3" s="47"/>
      <c r="E3" s="47"/>
      <c r="F3" s="47"/>
      <c r="G3" s="62"/>
      <c r="H3" s="51" t="s">
        <v>6</v>
      </c>
    </row>
    <row r="4" spans="1:8" ht="12.75" customHeight="1">
      <c r="A4" s="52" t="s">
        <v>336</v>
      </c>
      <c r="B4" s="52" t="s">
        <v>337</v>
      </c>
      <c r="C4" s="63" t="s">
        <v>338</v>
      </c>
      <c r="D4" s="54"/>
      <c r="E4" s="54"/>
      <c r="F4" s="54"/>
      <c r="G4" s="54"/>
      <c r="H4" s="54"/>
    </row>
    <row r="5" spans="1:8" ht="12.75" customHeight="1">
      <c r="A5" s="52"/>
      <c r="B5" s="52"/>
      <c r="C5" s="64" t="s">
        <v>110</v>
      </c>
      <c r="D5" s="53" t="s">
        <v>339</v>
      </c>
      <c r="E5" s="53" t="s">
        <v>201</v>
      </c>
      <c r="F5" s="52" t="s">
        <v>340</v>
      </c>
      <c r="G5" s="52"/>
      <c r="H5" s="52"/>
    </row>
    <row r="6" spans="1:8" ht="12.75" customHeight="1">
      <c r="A6" s="54"/>
      <c r="B6" s="54"/>
      <c r="C6" s="65"/>
      <c r="D6" s="58"/>
      <c r="E6" s="54"/>
      <c r="F6" s="66" t="s">
        <v>172</v>
      </c>
      <c r="G6" s="67" t="s">
        <v>341</v>
      </c>
      <c r="H6" s="68" t="s">
        <v>251</v>
      </c>
    </row>
    <row r="7" spans="1:9" ht="12.75" customHeight="1">
      <c r="A7" s="59"/>
      <c r="B7" s="59" t="s">
        <v>79</v>
      </c>
      <c r="C7" s="60">
        <v>30000</v>
      </c>
      <c r="D7" s="60">
        <v>0</v>
      </c>
      <c r="E7" s="61">
        <v>30000</v>
      </c>
      <c r="F7" s="69">
        <v>0</v>
      </c>
      <c r="G7" s="61">
        <v>0</v>
      </c>
      <c r="H7" s="70">
        <v>0</v>
      </c>
      <c r="I7" s="46"/>
    </row>
    <row r="8" spans="1:9" ht="12.75" customHeight="1">
      <c r="A8" s="59" t="s">
        <v>80</v>
      </c>
      <c r="B8" s="59" t="s">
        <v>2</v>
      </c>
      <c r="C8" s="60">
        <v>30000</v>
      </c>
      <c r="D8" s="60">
        <v>0</v>
      </c>
      <c r="E8" s="61">
        <v>30000</v>
      </c>
      <c r="F8" s="69">
        <v>0</v>
      </c>
      <c r="G8" s="61">
        <v>0</v>
      </c>
      <c r="H8" s="70">
        <v>0</v>
      </c>
      <c r="I8" s="46"/>
    </row>
    <row r="9" spans="1:9" ht="12.75" customHeight="1">
      <c r="A9" s="59" t="s">
        <v>81</v>
      </c>
      <c r="B9" s="59" t="s">
        <v>82</v>
      </c>
      <c r="C9" s="60">
        <v>30000</v>
      </c>
      <c r="D9" s="60">
        <v>0</v>
      </c>
      <c r="E9" s="61">
        <v>30000</v>
      </c>
      <c r="F9" s="69">
        <v>0</v>
      </c>
      <c r="G9" s="61">
        <v>0</v>
      </c>
      <c r="H9" s="70">
        <v>0</v>
      </c>
      <c r="I9" s="46"/>
    </row>
    <row r="10" spans="1:9" ht="12.75" customHeight="1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2.7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2.7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2:9" ht="12.75" customHeight="1">
      <c r="B13" s="46"/>
      <c r="F13" s="46"/>
      <c r="G13" s="46"/>
      <c r="H13" s="46"/>
      <c r="I13" s="46"/>
    </row>
    <row r="14" spans="6:8" ht="12.75" customHeight="1">
      <c r="F14" s="46"/>
      <c r="G14" s="46"/>
      <c r="H14" s="46"/>
    </row>
    <row r="15" spans="6:8" ht="12.75" customHeight="1">
      <c r="F15" s="46"/>
      <c r="G15" s="46"/>
      <c r="H15" s="46"/>
    </row>
    <row r="16" spans="6:7" ht="12.75" customHeight="1">
      <c r="F16" s="46"/>
      <c r="G16" s="46"/>
    </row>
    <row r="17" spans="6:7" ht="12.75" customHeight="1">
      <c r="F17" s="46"/>
      <c r="G17" s="46"/>
    </row>
    <row r="18" spans="5:7" ht="12.75" customHeight="1">
      <c r="E18" s="46"/>
      <c r="F18" s="46"/>
      <c r="G18" s="46"/>
    </row>
    <row r="19" spans="5:7" ht="12.75" customHeight="1">
      <c r="E19" s="46"/>
      <c r="F19" s="46"/>
      <c r="G19" s="46"/>
    </row>
    <row r="20" spans="5:7" ht="12.75" customHeight="1">
      <c r="E20" s="46"/>
      <c r="F20" s="46"/>
      <c r="G20" s="46"/>
    </row>
    <row r="21" spans="6:7" ht="12.75" customHeight="1">
      <c r="F21" s="46"/>
      <c r="G21" s="46"/>
    </row>
    <row r="22" spans="5:6" ht="12.75" customHeight="1">
      <c r="E22" s="46"/>
      <c r="F22" s="46"/>
    </row>
    <row r="23" ht="12.75" customHeight="1">
      <c r="F23" s="46"/>
    </row>
    <row r="24" ht="12.75" customHeight="1">
      <c r="E24" s="46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向欣</cp:lastModifiedBy>
  <dcterms:created xsi:type="dcterms:W3CDTF">2020-06-04T06:48:48Z</dcterms:created>
  <dcterms:modified xsi:type="dcterms:W3CDTF">2020-06-09T03:17:38Z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