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<sst xmlns="http://schemas.openxmlformats.org/spreadsheetml/2006/main" count="711" uniqueCount="362">
  <si>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</si>
  <si>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</si>
  <si>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</si>
  <si>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</si>
  <si>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</si>
  <si>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</si>
  <si>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</si>
  <si>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</si>
  <si>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</si>
  <si>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</si>
  <si>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</si>
  <si>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 xml:space="preserve">    老战士协会经费</t>
  </si>
  <si>
    <t>30240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</si>
  <si>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</si>
  <si>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</si>
  <si>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</si>
  <si>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</si>
  <si>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</si>
  <si>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</si>
  <si>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</si>
  <si>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</si>
  <si>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</si>
  <si>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50</t>
  </si>
  <si>
    <t>99</t>
  </si>
  <si>
    <t>国有资本经营预算支出预算表</t>
  </si>
  <si>
    <t>上年财政拨款资金结转</t>
  </si>
  <si>
    <t>住房公积金</t>
  </si>
  <si>
    <t xml:space="preserve">    奖励性绩效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</si>
  <si>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</si>
  <si>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</si>
  <si>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</si>
  <si>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</si>
  <si>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</si>
  <si>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</si>
  <si>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</si>
  <si>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</si>
  <si>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</si>
  <si>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</si>
  <si>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</si>
  <si>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信息网络及软件购置更新</t>
  </si>
  <si>
    <t>因公出国(境)费用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</si>
  <si>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</si>
  <si>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</si>
  <si>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</si>
  <si>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</si>
  <si>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</si>
  <si>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</si>
  <si>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</si>
  <si>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</si>
  <si>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</si>
  <si>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</si>
  <si>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</si>
  <si>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</si>
  <si>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</si>
  <si>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</si>
  <si>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</si>
  <si>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</si>
  <si>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印刷费</t>
  </si>
  <si>
    <t>公务用车购置（基建）</t>
  </si>
  <si>
    <t xml:space="preserve">    事业运行（党委）</t>
  </si>
  <si>
    <t xml:space="preserve">    行政单位医疗</t>
  </si>
  <si>
    <t>三、国有资本经营收入</t>
  </si>
  <si>
    <t>30229</t>
  </si>
  <si>
    <t>其他资本性支出</t>
  </si>
  <si>
    <t xml:space="preserve">    行政运行（党委）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</si>
  <si>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</si>
  <si>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</si>
  <si>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</si>
  <si>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</si>
  <si>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</si>
  <si>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</si>
  <si>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</si>
  <si>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</si>
  <si>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</si>
  <si>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</si>
  <si>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</si>
  <si>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</si>
  <si>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>31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</si>
  <si>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</si>
  <si>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</si>
  <si>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</si>
  <si>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</si>
  <si>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</si>
  <si>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</si>
  <si>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</si>
  <si>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</si>
  <si>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项    目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</si>
  <si>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</si>
  <si>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</si>
  <si>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</si>
  <si>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</si>
  <si>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</si>
  <si>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</si>
  <si>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</si>
  <si>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 xml:space="preserve">    其他党委办公厅（室）及相关机构事务支出</t>
  </si>
  <si>
    <t>二十六、转移性支出</t>
  </si>
  <si>
    <t>（基建）资本金注入</t>
  </si>
  <si>
    <t>咨询费</t>
  </si>
  <si>
    <t>津贴补贴</t>
  </si>
  <si>
    <t>303</t>
  </si>
  <si>
    <t>拆迁补偿</t>
  </si>
  <si>
    <t>科目名称</t>
  </si>
  <si>
    <t>30204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</si>
  <si>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</si>
  <si>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</si>
  <si>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</si>
  <si>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</si>
  <si>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</si>
  <si>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</si>
  <si>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</si>
  <si>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</si>
  <si>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</si>
  <si>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</si>
  <si>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</si>
  <si>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</si>
  <si>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 xml:space="preserve">    一般行政管理事务（党委）</t>
  </si>
  <si>
    <t xml:space="preserve">  101001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</si>
  <si>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</si>
  <si>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</si>
  <si>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</si>
  <si>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</si>
  <si>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</si>
  <si>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</si>
  <si>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</si>
  <si>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</si>
  <si>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</si>
  <si>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</si>
  <si>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</si>
  <si>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</si>
  <si>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</si>
  <si>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</si>
  <si>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</si>
  <si>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</si>
  <si>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</si>
  <si>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</si>
  <si>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</si>
  <si>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</si>
  <si>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</si>
  <si>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</si>
  <si>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</si>
  <si>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</si>
  <si>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>单位代码</t>
  </si>
  <si>
    <t>中国共产党资阳市雁江区委员会办公室</t>
  </si>
  <si>
    <t xml:space="preserve">    其他交通费用</t>
  </si>
  <si>
    <t>30226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</si>
  <si>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</si>
  <si>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</si>
  <si>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</si>
  <si>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</si>
  <si>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</si>
  <si>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税金及附加费用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</si>
  <si>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</si>
  <si>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</si>
  <si>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</si>
  <si>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</si>
  <si>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</si>
  <si>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 xml:space="preserve">    临聘人员经费</t>
  </si>
  <si>
    <t>二、上年结转</t>
  </si>
  <si>
    <t>十一、节能环保支出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</si>
  <si>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</si>
  <si>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</si>
  <si>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</si>
  <si>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</si>
  <si>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</si>
  <si>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</si>
  <si>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</si>
  <si>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</si>
  <si>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</si>
  <si>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 xml:space="preserve">    保密相关工作经费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</si>
  <si>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</si>
  <si>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</si>
  <si>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</si>
  <si>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</si>
  <si>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</si>
  <si>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</si>
  <si>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</si>
  <si>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</si>
  <si>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</si>
  <si>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八、其他收入</t>
  </si>
  <si>
    <t>基本医疗保险缴费</t>
  </si>
  <si>
    <t xml:space="preserve">  中国共产党资阳市雁江区委员会办公室</t>
  </si>
  <si>
    <t xml:space="preserve">    劳务费</t>
  </si>
  <si>
    <t>单位名称：中国共产党资阳市雁江区委员会办公室</t>
  </si>
  <si>
    <t>手续费</t>
  </si>
  <si>
    <t>02</t>
  </si>
  <si>
    <t xml:space="preserve">    其他民主党派及工商联事务支出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</si>
  <si>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</si>
  <si>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</si>
  <si>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</si>
  <si>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</si>
  <si>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</si>
  <si>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 xml:space="preserve">    大型会议经费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</si>
  <si>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</si>
  <si>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</si>
  <si>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</si>
  <si>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</si>
  <si>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</si>
  <si>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</si>
  <si>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</si>
  <si>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</si>
  <si>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30209</t>
  </si>
  <si>
    <t>30205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</si>
  <si>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</si>
  <si>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</si>
  <si>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</si>
  <si>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</si>
  <si>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</si>
  <si>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</si>
  <si>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</si>
  <si>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</si>
  <si>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</si>
  <si>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</si>
  <si>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机要专项工作经费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</si>
  <si>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</si>
  <si>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</si>
  <si>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</si>
  <si>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</si>
  <si>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</si>
  <si>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</si>
  <si>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</si>
  <si>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</si>
  <si>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</si>
  <si>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</si>
  <si>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</si>
  <si>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</si>
  <si>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28</t>
  </si>
  <si>
    <t>土地补偿</t>
  </si>
  <si>
    <t>预 算 数</t>
  </si>
  <si>
    <t>抚恤金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</si>
  <si>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</si>
  <si>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</si>
  <si>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</si>
  <si>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</si>
  <si>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</si>
  <si>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</si>
  <si>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</si>
  <si>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</si>
  <si>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</si>
  <si>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</si>
  <si>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</si>
  <si>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</si>
  <si>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</si>
  <si>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</si>
  <si>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</si>
  <si>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</si>
  <si>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 xml:space="preserve">    党代会经费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</si>
  <si>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</si>
  <si>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</si>
  <si>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</si>
  <si>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</si>
  <si>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</si>
  <si>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</si>
  <si>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</si>
  <si>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 xml:space="preserve">    民盟相关专项工作经费</t>
  </si>
  <si>
    <t>五、教育支出</t>
  </si>
  <si>
    <t>会议费</t>
  </si>
  <si>
    <t>国有资本经营预算拨款收入</t>
  </si>
  <si>
    <t>用事业基金弥补收支差额</t>
  </si>
  <si>
    <t>101</t>
  </si>
  <si>
    <t xml:space="preserve">    办公费</t>
  </si>
  <si>
    <t xml:space="preserve">    基础性绩效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</si>
  <si>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</si>
  <si>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</si>
  <si>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</si>
  <si>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</si>
  <si>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</si>
  <si>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</si>
  <si>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 xml:space="preserve">    运行运转保障经费</t>
  </si>
  <si>
    <t>其他商品和服务支出</t>
  </si>
  <si>
    <t>01</t>
  </si>
  <si>
    <t>二十四、预备费</t>
  </si>
  <si>
    <t xml:space="preserve">    101001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</si>
  <si>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</si>
  <si>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</si>
  <si>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</si>
  <si>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</si>
  <si>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</si>
  <si>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</si>
  <si>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</si>
  <si>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</si>
  <si>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</si>
  <si>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</si>
  <si>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</si>
  <si>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</si>
  <si>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</si>
  <si>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</si>
  <si>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</si>
  <si>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</si>
  <si>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</si>
  <si>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</si>
  <si>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</si>
  <si>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</si>
  <si>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</si>
  <si>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</si>
  <si>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</si>
  <si>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</si>
  <si>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</si>
  <si>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</si>
  <si>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</si>
  <si>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</si>
  <si>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</si>
  <si>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</si>
  <si>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</si>
  <si>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</si>
  <si>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</si>
  <si>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</si>
  <si>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</si>
  <si>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 xml:space="preserve">    教育支出</t>
  </si>
  <si>
    <t>30215</t>
  </si>
  <si>
    <t>对企业补助</t>
  </si>
  <si>
    <t>30211</t>
  </si>
  <si>
    <t>二十九、债务发行费用支出</t>
  </si>
  <si>
    <t>本年国有资本经营预算支出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</si>
  <si>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</si>
  <si>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</si>
  <si>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</si>
  <si>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</si>
  <si>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</si>
  <si>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</si>
  <si>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</si>
  <si>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</si>
  <si>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</si>
  <si>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</si>
  <si>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</si>
  <si>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</si>
  <si>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</si>
  <si>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</si>
  <si>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</si>
  <si>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2020年雁江区部门预算</t>
  </si>
  <si>
    <t>30228</t>
  </si>
  <si>
    <t>表3</t>
  </si>
  <si>
    <t xml:space="preserve">    其他社会保障和就业支出</t>
  </si>
  <si>
    <t>专用设备购置</t>
  </si>
  <si>
    <t>办公设备购置</t>
  </si>
  <si>
    <t>事业收入</t>
  </si>
  <si>
    <t>劳务费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</si>
  <si>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</si>
  <si>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</si>
  <si>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</si>
  <si>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</si>
  <si>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</si>
  <si>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</si>
  <si>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</si>
  <si>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</si>
  <si>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</si>
  <si>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</si>
  <si>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</si>
  <si>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</si>
  <si>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</si>
  <si>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</si>
  <si>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201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</si>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</sst>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</numFmts>
  <fonts count="48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2" fillId="0" borderId="0">
      <alignment/>
      <protection/>
    </xf>
    <xf numFmtId="0" fontId="3" fillId="23" borderId="0" applyNumberFormat="0" applyBorder="0" applyAlignment="0" applyProtection="0"/>
    <xf numFmtId="0" fontId="40" fillId="24" borderId="5" applyNumberFormat="0" applyAlignment="0" applyProtection="0"/>
    <xf numFmtId="0" fontId="41" fillId="2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24" borderId="8" applyNumberFormat="0" applyAlignment="0" applyProtection="0"/>
    <xf numFmtId="0" fontId="47" fillId="34" borderId="5" applyNumberFormat="0" applyAlignment="0" applyProtection="0"/>
    <xf numFmtId="0" fontId="0" fillId="35" borderId="9" applyNumberFormat="0" applyFont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0" fontId="1" fillId="0" borderId="0" xfId="49" applyFont="1" applyFill="1" applyAlignment="1">
      <alignment/>
    </xf>
    <xf numFmtId="0" fontId="6" fillId="0" borderId="0" xfId="49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9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Alignment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>
      <alignment horizontal="center" vertical="center"/>
    </xf>
    <xf numFmtId="37" fontId="8" fillId="0" borderId="0" xfId="43" applyNumberFormat="1" applyFont="1" applyFill="1" applyAlignment="1">
      <alignment/>
    </xf>
    <xf numFmtId="0" fontId="0" fillId="0" borderId="0" xfId="49" applyFont="1" applyFill="1" applyAlignment="1">
      <alignment horizontal="right" vertical="center"/>
    </xf>
    <xf numFmtId="0" fontId="1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2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2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2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2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9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4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9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11" xfId="42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2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2" applyFont="1" applyFill="1" applyBorder="1" applyAlignment="1">
      <alignment vertical="center"/>
      <protection/>
    </xf>
    <xf numFmtId="202" fontId="0" fillId="0" borderId="0" xfId="42" applyNumberFormat="1" applyFont="1" applyFill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14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7" sqref="A17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6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6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328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346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5"/>
      <c r="D10" s="95"/>
      <c r="E10" s="16"/>
      <c r="F10" s="16"/>
      <c r="G10" s="16"/>
      <c r="H10" s="16"/>
      <c r="I10" s="16"/>
      <c r="J10" s="16"/>
      <c r="K10" s="16"/>
    </row>
    <row r="11" spans="1:11" ht="46.5">
      <c r="A11" s="116" t="s">
        <v>142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6"/>
    </row>
    <row r="12" spans="1:11" ht="14.25" customHeight="1">
      <c r="A12" s="105">
        <v>0</v>
      </c>
      <c r="B12" s="95"/>
      <c r="C12" s="95"/>
      <c r="D12" s="95"/>
      <c r="E12" s="16"/>
      <c r="F12" s="16"/>
      <c r="G12" s="16"/>
      <c r="H12" s="16"/>
      <c r="I12" s="95"/>
      <c r="J12" s="16"/>
      <c r="K12" s="16"/>
    </row>
    <row r="13" spans="1:11" ht="14.25" customHeight="1">
      <c r="A13" s="95"/>
      <c r="B13" s="95"/>
      <c r="C13" s="96"/>
      <c r="D13" s="96"/>
      <c r="E13" s="96"/>
      <c r="F13" s="29"/>
      <c r="G13" s="29"/>
      <c r="H13" s="29"/>
      <c r="I13" s="96"/>
      <c r="J13" s="29"/>
      <c r="K13" s="29"/>
    </row>
    <row r="14" spans="1:11" ht="14.25" customHeight="1">
      <c r="A14" s="96"/>
      <c r="B14" s="96"/>
      <c r="C14" s="29"/>
      <c r="D14" s="96"/>
      <c r="E14" s="96"/>
      <c r="F14" s="29"/>
      <c r="G14" s="29"/>
      <c r="H14" s="29"/>
      <c r="I14" s="96"/>
      <c r="J14" s="29"/>
      <c r="K14" s="29"/>
    </row>
    <row r="15" spans="1:11" ht="14.25" customHeight="1">
      <c r="A15" s="29"/>
      <c r="B15" s="96"/>
      <c r="C15" s="29"/>
      <c r="D15" s="96"/>
      <c r="E15" s="96"/>
      <c r="F15" s="96"/>
      <c r="G15" s="29"/>
      <c r="H15" s="29"/>
      <c r="I15" s="96"/>
      <c r="J15" s="29"/>
      <c r="K15" s="29"/>
    </row>
    <row r="16" spans="1:11" ht="14.25" customHeight="1">
      <c r="A16" s="29"/>
      <c r="B16" s="29"/>
      <c r="C16" s="29"/>
      <c r="D16" s="96"/>
      <c r="E16" s="29"/>
      <c r="F16" s="96"/>
      <c r="G16" s="29"/>
      <c r="H16" s="29"/>
      <c r="I16" s="96"/>
      <c r="J16" s="29"/>
      <c r="K16" s="29"/>
    </row>
    <row r="17" spans="1:11" ht="14.25" customHeight="1">
      <c r="A17" s="29"/>
      <c r="B17" s="29"/>
      <c r="C17" s="29"/>
      <c r="D17" s="96"/>
      <c r="E17" s="29"/>
      <c r="F17" s="96"/>
      <c r="G17" s="29"/>
      <c r="H17" s="29"/>
      <c r="I17" s="96"/>
      <c r="J17" s="29"/>
      <c r="K17" s="29"/>
    </row>
    <row r="18" spans="1:11" ht="14.25" customHeight="1">
      <c r="A18" s="28"/>
      <c r="B18" s="28"/>
      <c r="C18" s="28"/>
      <c r="D18" s="98"/>
      <c r="E18" s="98"/>
      <c r="F18" s="98"/>
      <c r="G18" s="28"/>
      <c r="H18" s="28"/>
      <c r="I18" s="98"/>
      <c r="J18" s="28"/>
      <c r="K18" s="28"/>
    </row>
    <row r="19" spans="1:11" ht="14.25" customHeight="1">
      <c r="A19" s="33"/>
      <c r="B19" s="33"/>
      <c r="C19" s="99"/>
      <c r="D19" s="99"/>
      <c r="E19" s="99"/>
      <c r="F19" s="33"/>
      <c r="G19" s="33"/>
      <c r="H19" s="33"/>
      <c r="I19" s="99"/>
      <c r="J19" s="33"/>
      <c r="K19" s="33"/>
    </row>
    <row r="20" spans="1:11" ht="24.75" customHeight="1">
      <c r="A20" s="97"/>
      <c r="B20" s="97"/>
      <c r="C20" s="100"/>
      <c r="D20" s="97"/>
      <c r="E20" s="100"/>
      <c r="F20" s="97"/>
      <c r="G20" s="100"/>
      <c r="H20" s="100"/>
      <c r="I20" s="101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241</v>
      </c>
    </row>
    <row r="2" spans="1:8" ht="21.75" customHeight="1">
      <c r="A2" s="15" t="s">
        <v>56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5" t="s">
        <v>287</v>
      </c>
      <c r="B4" s="125"/>
      <c r="C4" s="125"/>
      <c r="D4" s="125"/>
      <c r="E4" s="128"/>
      <c r="F4" s="125" t="s">
        <v>129</v>
      </c>
      <c r="G4" s="126"/>
      <c r="H4" s="126"/>
    </row>
    <row r="5" spans="1:8" ht="12.75" customHeight="1">
      <c r="A5" s="129" t="s">
        <v>357</v>
      </c>
      <c r="B5" s="129"/>
      <c r="C5" s="129"/>
      <c r="D5" s="129" t="s">
        <v>141</v>
      </c>
      <c r="E5" s="129" t="s">
        <v>101</v>
      </c>
      <c r="F5" s="129" t="s">
        <v>238</v>
      </c>
      <c r="G5" s="128" t="s">
        <v>33</v>
      </c>
      <c r="H5" s="125" t="s">
        <v>211</v>
      </c>
    </row>
    <row r="6" spans="1:8" ht="12.75" customHeight="1">
      <c r="A6" s="21" t="s">
        <v>139</v>
      </c>
      <c r="B6" s="22" t="s">
        <v>243</v>
      </c>
      <c r="C6" s="22" t="s">
        <v>239</v>
      </c>
      <c r="D6" s="127"/>
      <c r="E6" s="127"/>
      <c r="F6" s="127"/>
      <c r="G6" s="127"/>
      <c r="H6" s="126"/>
    </row>
    <row r="7" spans="1:8" ht="12.75" customHeight="1">
      <c r="A7" s="107"/>
      <c r="B7" s="107"/>
      <c r="C7" s="107"/>
      <c r="D7" s="107"/>
      <c r="E7" s="107"/>
      <c r="F7" s="108"/>
      <c r="G7" s="108"/>
      <c r="H7" s="78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5" t="s">
        <v>173</v>
      </c>
      <c r="B4" s="125" t="s">
        <v>265</v>
      </c>
      <c r="C4" s="144" t="s">
        <v>217</v>
      </c>
      <c r="D4" s="126"/>
      <c r="E4" s="126"/>
      <c r="F4" s="126"/>
      <c r="G4" s="126"/>
      <c r="H4" s="126"/>
    </row>
    <row r="5" spans="1:8" ht="12.75" customHeight="1">
      <c r="A5" s="125"/>
      <c r="B5" s="125"/>
      <c r="C5" s="143" t="s">
        <v>238</v>
      </c>
      <c r="D5" s="128" t="s">
        <v>54</v>
      </c>
      <c r="E5" s="128" t="s">
        <v>172</v>
      </c>
      <c r="F5" s="125" t="s">
        <v>75</v>
      </c>
      <c r="G5" s="125"/>
      <c r="H5" s="125"/>
    </row>
    <row r="6" spans="1:8" ht="12.75" customHeight="1">
      <c r="A6" s="126"/>
      <c r="B6" s="126"/>
      <c r="C6" s="140"/>
      <c r="D6" s="127"/>
      <c r="E6" s="126"/>
      <c r="F6" s="74" t="s">
        <v>193</v>
      </c>
      <c r="G6" s="76" t="s">
        <v>289</v>
      </c>
      <c r="H6" s="75" t="s">
        <v>285</v>
      </c>
    </row>
    <row r="7" spans="1:8" ht="12.75" customHeight="1">
      <c r="A7" s="107"/>
      <c r="B7" s="107"/>
      <c r="C7" s="108"/>
      <c r="D7" s="108"/>
      <c r="E7" s="78"/>
      <c r="F7" s="109"/>
      <c r="G7" s="78"/>
      <c r="H7" s="111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149</v>
      </c>
    </row>
    <row r="2" spans="1:8" ht="21.75" customHeight="1">
      <c r="A2" s="15" t="s">
        <v>24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21</v>
      </c>
    </row>
    <row r="4" spans="1:8" ht="12.75" customHeight="1">
      <c r="A4" s="125" t="s">
        <v>287</v>
      </c>
      <c r="B4" s="125"/>
      <c r="C4" s="125"/>
      <c r="D4" s="125"/>
      <c r="E4" s="128"/>
      <c r="F4" s="125" t="s">
        <v>312</v>
      </c>
      <c r="G4" s="126"/>
      <c r="H4" s="126"/>
    </row>
    <row r="5" spans="1:8" ht="12.75" customHeight="1">
      <c r="A5" s="129" t="s">
        <v>357</v>
      </c>
      <c r="B5" s="129"/>
      <c r="C5" s="129"/>
      <c r="D5" s="129" t="s">
        <v>141</v>
      </c>
      <c r="E5" s="129" t="s">
        <v>101</v>
      </c>
      <c r="F5" s="129" t="s">
        <v>238</v>
      </c>
      <c r="G5" s="128" t="s">
        <v>33</v>
      </c>
      <c r="H5" s="125" t="s">
        <v>211</v>
      </c>
    </row>
    <row r="6" spans="1:8" ht="12.75" customHeight="1">
      <c r="A6" s="21" t="s">
        <v>139</v>
      </c>
      <c r="B6" s="22" t="s">
        <v>243</v>
      </c>
      <c r="C6" s="22" t="s">
        <v>239</v>
      </c>
      <c r="D6" s="127"/>
      <c r="E6" s="127"/>
      <c r="F6" s="127"/>
      <c r="G6" s="127"/>
      <c r="H6" s="126"/>
    </row>
    <row r="7" spans="1:9" ht="12.75" customHeight="1">
      <c r="A7" s="107"/>
      <c r="B7" s="107"/>
      <c r="C7" s="107"/>
      <c r="D7" s="107"/>
      <c r="E7" s="107"/>
      <c r="F7" s="108"/>
      <c r="G7" s="108"/>
      <c r="H7" s="78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155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118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6" t="s">
        <v>182</v>
      </c>
      <c r="B3" s="7"/>
      <c r="C3" s="7"/>
      <c r="D3" s="8" t="s">
        <v>21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17" t="s">
        <v>240</v>
      </c>
      <c r="B4" s="117"/>
      <c r="C4" s="117" t="s">
        <v>345</v>
      </c>
      <c r="D4" s="11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86</v>
      </c>
      <c r="B5" s="18" t="s">
        <v>227</v>
      </c>
      <c r="C5" s="17" t="s">
        <v>86</v>
      </c>
      <c r="D5" s="18" t="s">
        <v>227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36</v>
      </c>
      <c r="B6" s="39">
        <v>11447506</v>
      </c>
      <c r="C6" s="19" t="s">
        <v>53</v>
      </c>
      <c r="D6" s="39">
        <v>10150345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219</v>
      </c>
      <c r="B7" s="78">
        <v>0</v>
      </c>
      <c r="C7" s="77" t="s">
        <v>72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61</v>
      </c>
      <c r="B8" s="103"/>
      <c r="C8" s="77" t="s">
        <v>305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196</v>
      </c>
      <c r="B9" s="39"/>
      <c r="C9" s="77" t="s">
        <v>166</v>
      </c>
      <c r="D9" s="39">
        <v>0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272</v>
      </c>
      <c r="B10" s="39"/>
      <c r="C10" s="19" t="s">
        <v>254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353</v>
      </c>
      <c r="B11" s="39"/>
      <c r="C11" s="19" t="s">
        <v>68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79" t="s">
        <v>19</v>
      </c>
      <c r="B12" s="39">
        <v>0</v>
      </c>
      <c r="C12" s="19" t="s">
        <v>117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79" t="s">
        <v>178</v>
      </c>
      <c r="B13" s="78">
        <v>0</v>
      </c>
      <c r="C13" s="35" t="s">
        <v>195</v>
      </c>
      <c r="D13" s="39">
        <v>579185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79" t="s">
        <v>3</v>
      </c>
      <c r="B14" s="103"/>
      <c r="C14" s="35" t="s">
        <v>89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79" t="s">
        <v>279</v>
      </c>
      <c r="B15" s="78"/>
      <c r="C15" s="35" t="s">
        <v>34</v>
      </c>
      <c r="D15" s="39">
        <v>298760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8"/>
      <c r="B16" s="40"/>
      <c r="C16" s="35" t="s">
        <v>158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341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288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111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128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120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336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301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361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296</v>
      </c>
      <c r="D25" s="39">
        <v>419216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127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264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295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270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220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95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106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321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311</v>
      </c>
      <c r="D34" s="78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79</v>
      </c>
      <c r="B36" s="39">
        <f>SUM(B6:B16)</f>
        <v>11447506</v>
      </c>
      <c r="C36" s="17" t="s">
        <v>74</v>
      </c>
      <c r="D36" s="103">
        <f>SUM(D6:D34)</f>
        <v>11447506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257</v>
      </c>
      <c r="B37" s="39"/>
      <c r="C37" s="81" t="s">
        <v>358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31</v>
      </c>
      <c r="B38" s="106">
        <v>0</v>
      </c>
      <c r="C38" s="104" t="s">
        <v>187</v>
      </c>
      <c r="D38" s="80"/>
    </row>
    <row r="39" spans="1:4" ht="12.75" customHeight="1">
      <c r="A39" s="20"/>
      <c r="B39" s="80"/>
      <c r="C39" s="4" t="s">
        <v>188</v>
      </c>
      <c r="D39" s="41"/>
    </row>
    <row r="40" spans="1:4" ht="12.75" customHeight="1">
      <c r="A40" s="17" t="s">
        <v>41</v>
      </c>
      <c r="B40" s="41">
        <f>SUM(B36,B37,B38)</f>
        <v>11447506</v>
      </c>
      <c r="C40" s="17" t="s">
        <v>9</v>
      </c>
      <c r="D40" s="41">
        <f>SUM(D36,D37,D39)</f>
        <v>11447506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292</v>
      </c>
      <c r="Q1" s="9"/>
    </row>
    <row r="2" spans="1:17" ht="21.75" customHeight="1">
      <c r="A2" s="44" t="s">
        <v>298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182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21</v>
      </c>
      <c r="Q3" s="9"/>
    </row>
    <row r="4" spans="1:17" ht="12.75" customHeight="1">
      <c r="A4" s="125" t="s">
        <v>123</v>
      </c>
      <c r="B4" s="125"/>
      <c r="C4" s="125"/>
      <c r="D4" s="126"/>
      <c r="E4" s="127"/>
      <c r="F4" s="121" t="s">
        <v>282</v>
      </c>
      <c r="G4" s="121" t="s">
        <v>52</v>
      </c>
      <c r="H4" s="118" t="s">
        <v>323</v>
      </c>
      <c r="I4" s="120" t="s">
        <v>304</v>
      </c>
      <c r="J4" s="120" t="s">
        <v>256</v>
      </c>
      <c r="K4" s="119" t="s">
        <v>334</v>
      </c>
      <c r="L4" s="124"/>
      <c r="M4" s="120" t="s">
        <v>325</v>
      </c>
      <c r="N4" s="121" t="s">
        <v>162</v>
      </c>
      <c r="O4" s="121" t="s">
        <v>215</v>
      </c>
      <c r="P4" s="118" t="s">
        <v>257</v>
      </c>
      <c r="Q4" s="9"/>
    </row>
    <row r="5" spans="1:17" ht="12.75" customHeight="1">
      <c r="A5" s="125" t="s">
        <v>357</v>
      </c>
      <c r="B5" s="125"/>
      <c r="C5" s="128"/>
      <c r="D5" s="128" t="s">
        <v>141</v>
      </c>
      <c r="E5" s="128" t="s">
        <v>165</v>
      </c>
      <c r="F5" s="118"/>
      <c r="G5" s="121"/>
      <c r="H5" s="118"/>
      <c r="I5" s="121"/>
      <c r="J5" s="121"/>
      <c r="K5" s="121" t="s">
        <v>306</v>
      </c>
      <c r="L5" s="118" t="s">
        <v>154</v>
      </c>
      <c r="M5" s="120"/>
      <c r="N5" s="121"/>
      <c r="O5" s="121"/>
      <c r="P5" s="118"/>
      <c r="Q5" s="11"/>
    </row>
    <row r="6" spans="1:17" ht="12.75" customHeight="1">
      <c r="A6" s="42" t="s">
        <v>139</v>
      </c>
      <c r="B6" s="42" t="s">
        <v>243</v>
      </c>
      <c r="C6" s="43" t="s">
        <v>239</v>
      </c>
      <c r="D6" s="127"/>
      <c r="E6" s="127"/>
      <c r="F6" s="119"/>
      <c r="G6" s="122"/>
      <c r="H6" s="119"/>
      <c r="I6" s="122"/>
      <c r="J6" s="122"/>
      <c r="K6" s="122"/>
      <c r="L6" s="119"/>
      <c r="M6" s="123"/>
      <c r="N6" s="122"/>
      <c r="O6" s="122"/>
      <c r="P6" s="119"/>
      <c r="Q6" s="26"/>
    </row>
    <row r="7" spans="1:17" ht="12.75" customHeight="1">
      <c r="A7" s="107"/>
      <c r="B7" s="107"/>
      <c r="C7" s="107"/>
      <c r="D7" s="107"/>
      <c r="E7" s="110" t="s">
        <v>82</v>
      </c>
      <c r="F7" s="109">
        <v>11447506</v>
      </c>
      <c r="G7" s="78">
        <v>0</v>
      </c>
      <c r="H7" s="109">
        <v>11447506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78">
        <v>0</v>
      </c>
      <c r="P7" s="111">
        <v>0</v>
      </c>
      <c r="Q7" s="11"/>
    </row>
    <row r="8" spans="1:17" ht="12.75" customHeight="1">
      <c r="A8" s="107"/>
      <c r="B8" s="107"/>
      <c r="C8" s="107"/>
      <c r="D8" s="107" t="s">
        <v>258</v>
      </c>
      <c r="E8" s="110" t="s">
        <v>142</v>
      </c>
      <c r="F8" s="109">
        <v>11447506</v>
      </c>
      <c r="G8" s="78">
        <v>0</v>
      </c>
      <c r="H8" s="109">
        <v>11447506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78">
        <v>0</v>
      </c>
      <c r="P8" s="111">
        <v>0</v>
      </c>
      <c r="Q8" s="11"/>
    </row>
    <row r="9" spans="1:17" ht="12.75" customHeight="1">
      <c r="A9" s="107"/>
      <c r="B9" s="107"/>
      <c r="C9" s="107"/>
      <c r="D9" s="107" t="s">
        <v>116</v>
      </c>
      <c r="E9" s="110" t="s">
        <v>180</v>
      </c>
      <c r="F9" s="109">
        <v>11447506</v>
      </c>
      <c r="G9" s="78">
        <v>0</v>
      </c>
      <c r="H9" s="109">
        <v>11447506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78">
        <v>0</v>
      </c>
      <c r="P9" s="111">
        <v>0</v>
      </c>
      <c r="Q9" s="11"/>
    </row>
    <row r="10" spans="1:17" ht="12.75" customHeight="1">
      <c r="A10" s="107" t="s">
        <v>350</v>
      </c>
      <c r="B10" s="107" t="s">
        <v>225</v>
      </c>
      <c r="C10" s="107" t="s">
        <v>23</v>
      </c>
      <c r="D10" s="107" t="s">
        <v>271</v>
      </c>
      <c r="E10" s="110" t="s">
        <v>185</v>
      </c>
      <c r="F10" s="109">
        <v>40000</v>
      </c>
      <c r="G10" s="78">
        <v>0</v>
      </c>
      <c r="H10" s="109">
        <v>40000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78">
        <v>0</v>
      </c>
      <c r="P10" s="111">
        <v>0</v>
      </c>
      <c r="Q10" s="11"/>
    </row>
    <row r="11" spans="1:17" ht="12.75" customHeight="1">
      <c r="A11" s="107" t="s">
        <v>350</v>
      </c>
      <c r="B11" s="107" t="s">
        <v>77</v>
      </c>
      <c r="C11" s="107" t="s">
        <v>269</v>
      </c>
      <c r="D11" s="107" t="s">
        <v>271</v>
      </c>
      <c r="E11" s="110" t="s">
        <v>64</v>
      </c>
      <c r="F11" s="109">
        <v>5048466</v>
      </c>
      <c r="G11" s="78">
        <v>0</v>
      </c>
      <c r="H11" s="109">
        <v>5048466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78">
        <v>0</v>
      </c>
      <c r="P11" s="111">
        <v>0</v>
      </c>
      <c r="Q11" s="11"/>
    </row>
    <row r="12" spans="1:17" ht="12.75" customHeight="1">
      <c r="A12" s="107" t="s">
        <v>350</v>
      </c>
      <c r="B12" s="107" t="s">
        <v>77</v>
      </c>
      <c r="C12" s="107" t="s">
        <v>184</v>
      </c>
      <c r="D12" s="107" t="s">
        <v>271</v>
      </c>
      <c r="E12" s="110" t="s">
        <v>115</v>
      </c>
      <c r="F12" s="109">
        <v>4520700</v>
      </c>
      <c r="G12" s="78">
        <v>0</v>
      </c>
      <c r="H12" s="109">
        <v>4520700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78">
        <v>0</v>
      </c>
      <c r="P12" s="111">
        <v>0</v>
      </c>
      <c r="Q12" s="9"/>
    </row>
    <row r="13" spans="1:17" ht="12.75" customHeight="1">
      <c r="A13" s="107" t="s">
        <v>350</v>
      </c>
      <c r="B13" s="107" t="s">
        <v>77</v>
      </c>
      <c r="C13" s="107" t="s">
        <v>22</v>
      </c>
      <c r="D13" s="107" t="s">
        <v>271</v>
      </c>
      <c r="E13" s="110" t="s">
        <v>59</v>
      </c>
      <c r="F13" s="109">
        <v>181179</v>
      </c>
      <c r="G13" s="78">
        <v>0</v>
      </c>
      <c r="H13" s="109">
        <v>181179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78">
        <v>0</v>
      </c>
      <c r="P13" s="111">
        <v>0</v>
      </c>
      <c r="Q13" s="9"/>
    </row>
    <row r="14" spans="1:17" ht="12.75" customHeight="1">
      <c r="A14" s="107" t="s">
        <v>350</v>
      </c>
      <c r="B14" s="107" t="s">
        <v>77</v>
      </c>
      <c r="C14" s="107" t="s">
        <v>23</v>
      </c>
      <c r="D14" s="107" t="s">
        <v>271</v>
      </c>
      <c r="E14" s="110" t="s">
        <v>94</v>
      </c>
      <c r="F14" s="109">
        <v>360000</v>
      </c>
      <c r="G14" s="78">
        <v>0</v>
      </c>
      <c r="H14" s="109">
        <v>360000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78">
        <v>0</v>
      </c>
      <c r="P14" s="111">
        <v>0</v>
      </c>
      <c r="Q14" s="9"/>
    </row>
    <row r="15" spans="1:17" ht="12.75" customHeight="1">
      <c r="A15" s="107" t="s">
        <v>85</v>
      </c>
      <c r="B15" s="107" t="s">
        <v>266</v>
      </c>
      <c r="C15" s="107" t="s">
        <v>266</v>
      </c>
      <c r="D15" s="107" t="s">
        <v>271</v>
      </c>
      <c r="E15" s="110" t="s">
        <v>84</v>
      </c>
      <c r="F15" s="109">
        <v>558955</v>
      </c>
      <c r="G15" s="78">
        <v>0</v>
      </c>
      <c r="H15" s="109">
        <v>558955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78">
        <v>0</v>
      </c>
      <c r="P15" s="111">
        <v>0</v>
      </c>
      <c r="Q15" s="9"/>
    </row>
    <row r="16" spans="1:17" ht="12.75" customHeight="1">
      <c r="A16" s="107" t="s">
        <v>85</v>
      </c>
      <c r="B16" s="107" t="s">
        <v>23</v>
      </c>
      <c r="C16" s="107" t="s">
        <v>269</v>
      </c>
      <c r="D16" s="107" t="s">
        <v>271</v>
      </c>
      <c r="E16" s="110" t="s">
        <v>331</v>
      </c>
      <c r="F16" s="109">
        <v>20230</v>
      </c>
      <c r="G16" s="78">
        <v>0</v>
      </c>
      <c r="H16" s="109">
        <v>20230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78">
        <v>0</v>
      </c>
      <c r="P16" s="111">
        <v>0</v>
      </c>
      <c r="Q16" s="9"/>
    </row>
    <row r="17" spans="1:17" ht="12.75" customHeight="1">
      <c r="A17" s="107" t="s">
        <v>146</v>
      </c>
      <c r="B17" s="107" t="s">
        <v>210</v>
      </c>
      <c r="C17" s="107" t="s">
        <v>269</v>
      </c>
      <c r="D17" s="107" t="s">
        <v>271</v>
      </c>
      <c r="E17" s="110" t="s">
        <v>60</v>
      </c>
      <c r="F17" s="109">
        <v>244543</v>
      </c>
      <c r="G17" s="78">
        <v>0</v>
      </c>
      <c r="H17" s="109">
        <v>244543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78">
        <v>0</v>
      </c>
      <c r="P17" s="111">
        <v>0</v>
      </c>
      <c r="Q17" s="9"/>
    </row>
    <row r="18" spans="1:17" ht="12.75" customHeight="1">
      <c r="A18" s="107" t="s">
        <v>146</v>
      </c>
      <c r="B18" s="107" t="s">
        <v>210</v>
      </c>
      <c r="C18" s="107" t="s">
        <v>93</v>
      </c>
      <c r="D18" s="107" t="s">
        <v>271</v>
      </c>
      <c r="E18" s="110" t="s">
        <v>275</v>
      </c>
      <c r="F18" s="109">
        <v>54217</v>
      </c>
      <c r="G18" s="78">
        <v>0</v>
      </c>
      <c r="H18" s="109">
        <v>54217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78">
        <v>0</v>
      </c>
      <c r="P18" s="111">
        <v>0</v>
      </c>
      <c r="Q18" s="9"/>
    </row>
    <row r="19" spans="1:17" ht="12.75" customHeight="1">
      <c r="A19" s="107" t="s">
        <v>126</v>
      </c>
      <c r="B19" s="107" t="s">
        <v>184</v>
      </c>
      <c r="C19" s="107" t="s">
        <v>269</v>
      </c>
      <c r="D19" s="107" t="s">
        <v>271</v>
      </c>
      <c r="E19" s="110" t="s">
        <v>360</v>
      </c>
      <c r="F19" s="109">
        <v>419216</v>
      </c>
      <c r="G19" s="78">
        <v>0</v>
      </c>
      <c r="H19" s="109">
        <v>419216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78">
        <v>0</v>
      </c>
      <c r="P19" s="111">
        <v>0</v>
      </c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203</v>
      </c>
    </row>
    <row r="2" spans="1:11" ht="21.75" customHeight="1">
      <c r="A2" s="15" t="s">
        <v>300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182</v>
      </c>
      <c r="B3" s="2"/>
      <c r="C3" s="2"/>
      <c r="D3" s="2"/>
      <c r="E3" s="2"/>
      <c r="F3" s="2"/>
      <c r="G3" s="2"/>
      <c r="H3" s="2"/>
      <c r="I3" s="2"/>
      <c r="J3" s="12"/>
      <c r="K3" s="3" t="s">
        <v>21</v>
      </c>
    </row>
    <row r="4" spans="1:11" s="5" customFormat="1" ht="12.75" customHeight="1">
      <c r="A4" s="125" t="s">
        <v>287</v>
      </c>
      <c r="B4" s="125"/>
      <c r="C4" s="125"/>
      <c r="D4" s="125"/>
      <c r="E4" s="128"/>
      <c r="F4" s="128" t="s">
        <v>238</v>
      </c>
      <c r="G4" s="128" t="s">
        <v>33</v>
      </c>
      <c r="H4" s="128" t="s">
        <v>211</v>
      </c>
      <c r="I4" s="126" t="s">
        <v>51</v>
      </c>
      <c r="J4" s="128" t="s">
        <v>319</v>
      </c>
      <c r="K4" s="125" t="s">
        <v>224</v>
      </c>
    </row>
    <row r="5" spans="1:11" s="5" customFormat="1" ht="12.75" customHeight="1">
      <c r="A5" s="129" t="s">
        <v>357</v>
      </c>
      <c r="B5" s="129"/>
      <c r="C5" s="129"/>
      <c r="D5" s="129" t="s">
        <v>141</v>
      </c>
      <c r="E5" s="129" t="s">
        <v>101</v>
      </c>
      <c r="F5" s="128"/>
      <c r="G5" s="128"/>
      <c r="H5" s="128"/>
      <c r="I5" s="126"/>
      <c r="J5" s="128"/>
      <c r="K5" s="125"/>
    </row>
    <row r="6" spans="1:11" ht="12.75" customHeight="1">
      <c r="A6" s="21" t="s">
        <v>139</v>
      </c>
      <c r="B6" s="22" t="s">
        <v>243</v>
      </c>
      <c r="C6" s="22" t="s">
        <v>239</v>
      </c>
      <c r="D6" s="127"/>
      <c r="E6" s="127"/>
      <c r="F6" s="127"/>
      <c r="G6" s="127"/>
      <c r="H6" s="127"/>
      <c r="I6" s="126"/>
      <c r="J6" s="127"/>
      <c r="K6" s="126"/>
    </row>
    <row r="7" spans="1:11" ht="12.75" customHeight="1">
      <c r="A7" s="107"/>
      <c r="B7" s="107"/>
      <c r="C7" s="107"/>
      <c r="D7" s="107"/>
      <c r="E7" s="107" t="s">
        <v>82</v>
      </c>
      <c r="F7" s="108">
        <v>11447506</v>
      </c>
      <c r="G7" s="108">
        <v>6526806</v>
      </c>
      <c r="H7" s="108">
        <v>4920700</v>
      </c>
      <c r="I7" s="108">
        <v>0</v>
      </c>
      <c r="J7" s="108">
        <v>0</v>
      </c>
      <c r="K7" s="78">
        <v>0</v>
      </c>
    </row>
    <row r="8" spans="1:11" ht="12.75" customHeight="1">
      <c r="A8" s="107"/>
      <c r="B8" s="107"/>
      <c r="C8" s="107"/>
      <c r="D8" s="107" t="s">
        <v>258</v>
      </c>
      <c r="E8" s="107" t="s">
        <v>142</v>
      </c>
      <c r="F8" s="108">
        <v>11447506</v>
      </c>
      <c r="G8" s="108">
        <v>6526806</v>
      </c>
      <c r="H8" s="108">
        <v>4920700</v>
      </c>
      <c r="I8" s="108">
        <v>0</v>
      </c>
      <c r="J8" s="108">
        <v>0</v>
      </c>
      <c r="K8" s="78">
        <v>0</v>
      </c>
    </row>
    <row r="9" spans="1:11" ht="12.75" customHeight="1">
      <c r="A9" s="107"/>
      <c r="B9" s="107"/>
      <c r="C9" s="107"/>
      <c r="D9" s="107" t="s">
        <v>116</v>
      </c>
      <c r="E9" s="107" t="s">
        <v>180</v>
      </c>
      <c r="F9" s="108">
        <v>11447506</v>
      </c>
      <c r="G9" s="108">
        <v>6526806</v>
      </c>
      <c r="H9" s="108">
        <v>4920700</v>
      </c>
      <c r="I9" s="108">
        <v>0</v>
      </c>
      <c r="J9" s="108">
        <v>0</v>
      </c>
      <c r="K9" s="78">
        <v>0</v>
      </c>
    </row>
    <row r="10" spans="1:11" ht="12.75" customHeight="1">
      <c r="A10" s="107" t="s">
        <v>350</v>
      </c>
      <c r="B10" s="107" t="s">
        <v>225</v>
      </c>
      <c r="C10" s="107" t="s">
        <v>23</v>
      </c>
      <c r="D10" s="107" t="s">
        <v>271</v>
      </c>
      <c r="E10" s="107" t="s">
        <v>185</v>
      </c>
      <c r="F10" s="108">
        <v>40000</v>
      </c>
      <c r="G10" s="108">
        <v>0</v>
      </c>
      <c r="H10" s="108">
        <v>40000</v>
      </c>
      <c r="I10" s="108">
        <v>0</v>
      </c>
      <c r="J10" s="108">
        <v>0</v>
      </c>
      <c r="K10" s="78">
        <v>0</v>
      </c>
    </row>
    <row r="11" spans="1:11" ht="12.75" customHeight="1">
      <c r="A11" s="107" t="s">
        <v>350</v>
      </c>
      <c r="B11" s="107" t="s">
        <v>77</v>
      </c>
      <c r="C11" s="107" t="s">
        <v>269</v>
      </c>
      <c r="D11" s="107" t="s">
        <v>271</v>
      </c>
      <c r="E11" s="107" t="s">
        <v>64</v>
      </c>
      <c r="F11" s="108">
        <v>5048466</v>
      </c>
      <c r="G11" s="108">
        <v>5048466</v>
      </c>
      <c r="H11" s="108">
        <v>0</v>
      </c>
      <c r="I11" s="108">
        <v>0</v>
      </c>
      <c r="J11" s="108">
        <v>0</v>
      </c>
      <c r="K11" s="78">
        <v>0</v>
      </c>
    </row>
    <row r="12" spans="1:11" ht="12.75" customHeight="1">
      <c r="A12" s="107" t="s">
        <v>350</v>
      </c>
      <c r="B12" s="107" t="s">
        <v>77</v>
      </c>
      <c r="C12" s="107" t="s">
        <v>184</v>
      </c>
      <c r="D12" s="107" t="s">
        <v>271</v>
      </c>
      <c r="E12" s="107" t="s">
        <v>115</v>
      </c>
      <c r="F12" s="108">
        <v>4520700</v>
      </c>
      <c r="G12" s="108">
        <v>0</v>
      </c>
      <c r="H12" s="108">
        <v>4520700</v>
      </c>
      <c r="I12" s="108">
        <v>0</v>
      </c>
      <c r="J12" s="108">
        <v>0</v>
      </c>
      <c r="K12" s="78">
        <v>0</v>
      </c>
    </row>
    <row r="13" spans="1:11" ht="12.75" customHeight="1">
      <c r="A13" s="107" t="s">
        <v>350</v>
      </c>
      <c r="B13" s="107" t="s">
        <v>77</v>
      </c>
      <c r="C13" s="107" t="s">
        <v>22</v>
      </c>
      <c r="D13" s="107" t="s">
        <v>271</v>
      </c>
      <c r="E13" s="107" t="s">
        <v>59</v>
      </c>
      <c r="F13" s="108">
        <v>181179</v>
      </c>
      <c r="G13" s="108">
        <v>181179</v>
      </c>
      <c r="H13" s="108">
        <v>0</v>
      </c>
      <c r="I13" s="108">
        <v>0</v>
      </c>
      <c r="J13" s="108">
        <v>0</v>
      </c>
      <c r="K13" s="78">
        <v>0</v>
      </c>
    </row>
    <row r="14" spans="1:11" ht="12.75" customHeight="1">
      <c r="A14" s="107" t="s">
        <v>350</v>
      </c>
      <c r="B14" s="107" t="s">
        <v>77</v>
      </c>
      <c r="C14" s="107" t="s">
        <v>23</v>
      </c>
      <c r="D14" s="107" t="s">
        <v>271</v>
      </c>
      <c r="E14" s="107" t="s">
        <v>94</v>
      </c>
      <c r="F14" s="108">
        <v>360000</v>
      </c>
      <c r="G14" s="108">
        <v>0</v>
      </c>
      <c r="H14" s="108">
        <v>360000</v>
      </c>
      <c r="I14" s="108">
        <v>0</v>
      </c>
      <c r="J14" s="108">
        <v>0</v>
      </c>
      <c r="K14" s="78">
        <v>0</v>
      </c>
    </row>
    <row r="15" spans="1:11" ht="12.75" customHeight="1">
      <c r="A15" s="107" t="s">
        <v>85</v>
      </c>
      <c r="B15" s="107" t="s">
        <v>266</v>
      </c>
      <c r="C15" s="107" t="s">
        <v>266</v>
      </c>
      <c r="D15" s="107" t="s">
        <v>271</v>
      </c>
      <c r="E15" s="107" t="s">
        <v>84</v>
      </c>
      <c r="F15" s="108">
        <v>558955</v>
      </c>
      <c r="G15" s="108">
        <v>558955</v>
      </c>
      <c r="H15" s="108">
        <v>0</v>
      </c>
      <c r="I15" s="108">
        <v>0</v>
      </c>
      <c r="J15" s="108">
        <v>0</v>
      </c>
      <c r="K15" s="78">
        <v>0</v>
      </c>
    </row>
    <row r="16" spans="1:11" ht="12.75" customHeight="1">
      <c r="A16" s="107" t="s">
        <v>85</v>
      </c>
      <c r="B16" s="107" t="s">
        <v>23</v>
      </c>
      <c r="C16" s="107" t="s">
        <v>269</v>
      </c>
      <c r="D16" s="107" t="s">
        <v>271</v>
      </c>
      <c r="E16" s="107" t="s">
        <v>331</v>
      </c>
      <c r="F16" s="108">
        <v>20230</v>
      </c>
      <c r="G16" s="108">
        <v>20230</v>
      </c>
      <c r="H16" s="108">
        <v>0</v>
      </c>
      <c r="I16" s="108">
        <v>0</v>
      </c>
      <c r="J16" s="108">
        <v>0</v>
      </c>
      <c r="K16" s="78">
        <v>0</v>
      </c>
    </row>
    <row r="17" spans="1:11" ht="12.75" customHeight="1">
      <c r="A17" s="107" t="s">
        <v>146</v>
      </c>
      <c r="B17" s="107" t="s">
        <v>210</v>
      </c>
      <c r="C17" s="107" t="s">
        <v>269</v>
      </c>
      <c r="D17" s="107" t="s">
        <v>271</v>
      </c>
      <c r="E17" s="107" t="s">
        <v>60</v>
      </c>
      <c r="F17" s="108">
        <v>244543</v>
      </c>
      <c r="G17" s="108">
        <v>244543</v>
      </c>
      <c r="H17" s="108">
        <v>0</v>
      </c>
      <c r="I17" s="108">
        <v>0</v>
      </c>
      <c r="J17" s="108">
        <v>0</v>
      </c>
      <c r="K17" s="78">
        <v>0</v>
      </c>
    </row>
    <row r="18" spans="1:11" ht="12.75" customHeight="1">
      <c r="A18" s="107" t="s">
        <v>146</v>
      </c>
      <c r="B18" s="107" t="s">
        <v>210</v>
      </c>
      <c r="C18" s="107" t="s">
        <v>93</v>
      </c>
      <c r="D18" s="107" t="s">
        <v>271</v>
      </c>
      <c r="E18" s="107" t="s">
        <v>275</v>
      </c>
      <c r="F18" s="108">
        <v>54217</v>
      </c>
      <c r="G18" s="108">
        <v>54217</v>
      </c>
      <c r="H18" s="108">
        <v>0</v>
      </c>
      <c r="I18" s="108">
        <v>0</v>
      </c>
      <c r="J18" s="108">
        <v>0</v>
      </c>
      <c r="K18" s="78">
        <v>0</v>
      </c>
    </row>
    <row r="19" spans="1:11" ht="12.75" customHeight="1">
      <c r="A19" s="107" t="s">
        <v>126</v>
      </c>
      <c r="B19" s="107" t="s">
        <v>184</v>
      </c>
      <c r="C19" s="107" t="s">
        <v>269</v>
      </c>
      <c r="D19" s="107" t="s">
        <v>271</v>
      </c>
      <c r="E19" s="107" t="s">
        <v>360</v>
      </c>
      <c r="F19" s="108">
        <v>419216</v>
      </c>
      <c r="G19" s="108">
        <v>419216</v>
      </c>
      <c r="H19" s="108">
        <v>0</v>
      </c>
      <c r="I19" s="108">
        <v>0</v>
      </c>
      <c r="J19" s="108">
        <v>0</v>
      </c>
      <c r="K19" s="78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67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207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182</v>
      </c>
      <c r="B3" s="48"/>
      <c r="C3" s="48"/>
      <c r="E3" s="49"/>
      <c r="F3" s="49"/>
      <c r="G3" s="49"/>
      <c r="H3" s="46" t="s">
        <v>21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30" t="s">
        <v>240</v>
      </c>
      <c r="B4" s="131"/>
      <c r="C4" s="125" t="s">
        <v>345</v>
      </c>
      <c r="D4" s="125"/>
      <c r="E4" s="125"/>
      <c r="F4" s="125"/>
      <c r="G4" s="125"/>
      <c r="H4" s="12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86</v>
      </c>
      <c r="B5" s="53" t="s">
        <v>227</v>
      </c>
      <c r="C5" s="54" t="s">
        <v>86</v>
      </c>
      <c r="D5" s="55" t="s">
        <v>82</v>
      </c>
      <c r="E5" s="56" t="s">
        <v>216</v>
      </c>
      <c r="F5" s="56" t="s">
        <v>214</v>
      </c>
      <c r="G5" s="56" t="s">
        <v>297</v>
      </c>
      <c r="H5" s="56" t="s">
        <v>25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344</v>
      </c>
      <c r="B6" s="39">
        <f>SUM(B7:B9)</f>
        <v>11447506</v>
      </c>
      <c r="C6" s="35" t="s">
        <v>138</v>
      </c>
      <c r="D6" s="58">
        <f>SUM(D7:D35)</f>
        <v>11447506</v>
      </c>
      <c r="E6" s="58">
        <f>SUM(E7:E35)</f>
        <v>11447506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18</v>
      </c>
      <c r="B7" s="39">
        <v>11447506</v>
      </c>
      <c r="C7" s="35" t="s">
        <v>15</v>
      </c>
      <c r="D7" s="79">
        <f aca="true" t="shared" si="0" ref="D7:D35">SUM(E7:H7)</f>
        <v>10150345</v>
      </c>
      <c r="E7" s="112">
        <v>10150345</v>
      </c>
      <c r="F7" s="113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42</v>
      </c>
      <c r="B8" s="78">
        <v>0</v>
      </c>
      <c r="C8" s="62" t="s">
        <v>78</v>
      </c>
      <c r="D8" s="79">
        <f t="shared" si="0"/>
        <v>0</v>
      </c>
      <c r="E8" s="112">
        <v>0</v>
      </c>
      <c r="F8" s="113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340</v>
      </c>
      <c r="B9" s="38"/>
      <c r="C9" s="35" t="s">
        <v>164</v>
      </c>
      <c r="D9" s="79">
        <f t="shared" si="0"/>
        <v>0</v>
      </c>
      <c r="E9" s="112">
        <v>0</v>
      </c>
      <c r="F9" s="113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157</v>
      </c>
      <c r="B10" s="39">
        <f>SUM(B11:B13)</f>
        <v>0</v>
      </c>
      <c r="C10" s="35" t="s">
        <v>234</v>
      </c>
      <c r="D10" s="79">
        <f t="shared" si="0"/>
        <v>0</v>
      </c>
      <c r="E10" s="112">
        <v>0</v>
      </c>
      <c r="F10" s="113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18</v>
      </c>
      <c r="B11" s="39">
        <v>0</v>
      </c>
      <c r="C11" s="35" t="s">
        <v>307</v>
      </c>
      <c r="D11" s="79">
        <f t="shared" si="0"/>
        <v>0</v>
      </c>
      <c r="E11" s="112">
        <v>0</v>
      </c>
      <c r="F11" s="113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42</v>
      </c>
      <c r="B12" s="78">
        <v>0</v>
      </c>
      <c r="C12" s="35" t="s">
        <v>190</v>
      </c>
      <c r="D12" s="79">
        <f t="shared" si="0"/>
        <v>0</v>
      </c>
      <c r="E12" s="112">
        <v>0</v>
      </c>
      <c r="F12" s="113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340</v>
      </c>
      <c r="B13" s="40"/>
      <c r="C13" s="35" t="s">
        <v>161</v>
      </c>
      <c r="D13" s="79">
        <f t="shared" si="0"/>
        <v>0</v>
      </c>
      <c r="E13" s="112">
        <v>0</v>
      </c>
      <c r="F13" s="113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81</v>
      </c>
      <c r="D14" s="79">
        <f t="shared" si="0"/>
        <v>579185</v>
      </c>
      <c r="E14" s="112">
        <v>579185</v>
      </c>
      <c r="F14" s="113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303</v>
      </c>
      <c r="D15" s="79">
        <f t="shared" si="0"/>
        <v>0</v>
      </c>
      <c r="E15" s="112">
        <v>0</v>
      </c>
      <c r="F15" s="113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2"/>
      <c r="C16" s="35" t="s">
        <v>38</v>
      </c>
      <c r="D16" s="79">
        <f t="shared" si="0"/>
        <v>298760</v>
      </c>
      <c r="E16" s="112">
        <v>298760</v>
      </c>
      <c r="F16" s="113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231</v>
      </c>
      <c r="D17" s="79">
        <f t="shared" si="0"/>
        <v>0</v>
      </c>
      <c r="E17" s="112">
        <v>0</v>
      </c>
      <c r="F17" s="113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232</v>
      </c>
      <c r="D18" s="79">
        <f t="shared" si="0"/>
        <v>0</v>
      </c>
      <c r="E18" s="112">
        <v>0</v>
      </c>
      <c r="F18" s="113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294</v>
      </c>
      <c r="D19" s="79">
        <f t="shared" si="0"/>
        <v>0</v>
      </c>
      <c r="E19" s="112">
        <v>0</v>
      </c>
      <c r="F19" s="113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37</v>
      </c>
      <c r="D20" s="79">
        <f t="shared" si="0"/>
        <v>0</v>
      </c>
      <c r="E20" s="112">
        <v>0</v>
      </c>
      <c r="F20" s="113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261</v>
      </c>
      <c r="D21" s="79">
        <f t="shared" si="0"/>
        <v>0</v>
      </c>
      <c r="E21" s="112">
        <v>0</v>
      </c>
      <c r="F21" s="113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2" t="s">
        <v>46</v>
      </c>
      <c r="D22" s="79">
        <f t="shared" si="0"/>
        <v>0</v>
      </c>
      <c r="E22" s="112">
        <v>0</v>
      </c>
      <c r="F22" s="113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3" t="s">
        <v>274</v>
      </c>
      <c r="D23" s="79">
        <f t="shared" si="0"/>
        <v>0</v>
      </c>
      <c r="E23" s="112">
        <v>0</v>
      </c>
      <c r="F23" s="113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5" t="s">
        <v>29</v>
      </c>
      <c r="D24" s="79">
        <f t="shared" si="0"/>
        <v>0</v>
      </c>
      <c r="E24" s="112">
        <v>0</v>
      </c>
      <c r="F24" s="113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50</v>
      </c>
      <c r="D25" s="79">
        <f t="shared" si="0"/>
        <v>0</v>
      </c>
      <c r="E25" s="112">
        <v>0</v>
      </c>
      <c r="F25" s="113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45</v>
      </c>
      <c r="D26" s="79">
        <f t="shared" si="0"/>
        <v>419216</v>
      </c>
      <c r="E26" s="112">
        <v>419216</v>
      </c>
      <c r="F26" s="113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30</v>
      </c>
      <c r="D27" s="79">
        <f t="shared" si="0"/>
        <v>0</v>
      </c>
      <c r="E27" s="112">
        <v>0</v>
      </c>
      <c r="F27" s="113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278</v>
      </c>
      <c r="D28" s="79">
        <f t="shared" si="0"/>
        <v>0</v>
      </c>
      <c r="E28" s="112">
        <v>0</v>
      </c>
      <c r="F28" s="113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79">
        <f t="shared" si="0"/>
        <v>0</v>
      </c>
      <c r="E29" s="112">
        <v>0</v>
      </c>
      <c r="F29" s="113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4" t="s">
        <v>198</v>
      </c>
      <c r="D30" s="79">
        <f t="shared" si="0"/>
        <v>0</v>
      </c>
      <c r="E30" s="112">
        <v>0</v>
      </c>
      <c r="F30" s="113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151</v>
      </c>
      <c r="D31" s="79">
        <f t="shared" si="0"/>
        <v>0</v>
      </c>
      <c r="E31" s="112">
        <v>0</v>
      </c>
      <c r="F31" s="113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8</v>
      </c>
      <c r="D32" s="79">
        <f t="shared" si="0"/>
        <v>0</v>
      </c>
      <c r="E32" s="112">
        <v>0</v>
      </c>
      <c r="F32" s="113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223</v>
      </c>
      <c r="D33" s="79">
        <f t="shared" si="0"/>
        <v>0</v>
      </c>
      <c r="E33" s="112">
        <v>0</v>
      </c>
      <c r="F33" s="113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35</v>
      </c>
      <c r="D34" s="79">
        <f t="shared" si="0"/>
        <v>0</v>
      </c>
      <c r="E34" s="112">
        <v>0</v>
      </c>
      <c r="F34" s="113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153</v>
      </c>
      <c r="D35" s="69">
        <f t="shared" si="0"/>
        <v>0</v>
      </c>
      <c r="E35" s="114">
        <v>0</v>
      </c>
      <c r="F35" s="106">
        <v>0</v>
      </c>
      <c r="G35" s="64"/>
      <c r="H35" s="78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66</v>
      </c>
      <c r="B36" s="69">
        <f>SUM(B6,B10)</f>
        <v>11447506</v>
      </c>
      <c r="C36" s="17" t="s">
        <v>105</v>
      </c>
      <c r="D36" s="69">
        <f>SUM(D7:D35)</f>
        <v>11447506</v>
      </c>
      <c r="E36" s="40">
        <f>SUM(E7:E35)</f>
        <v>11447506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9"/>
  <sheetViews>
    <sheetView showGridLines="0" showZeros="0" zoomScalePageLayoutView="0" workbookViewId="0" topLeftCell="A1">
      <selection activeCell="CV20" sqref="A20:IV515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52" width="13.83203125" style="0" customWidth="1"/>
    <col min="53" max="53" width="6.83203125" style="0" customWidth="1"/>
    <col min="54" max="54" width="13.83203125" style="0" customWidth="1"/>
    <col min="55" max="57" width="11" style="0" customWidth="1"/>
    <col min="58" max="58" width="13.83203125" style="0" customWidth="1"/>
    <col min="59" max="112" width="10.66015625" style="0" customWidth="1"/>
    <col min="113" max="113" width="9" style="0" customWidth="1"/>
  </cols>
  <sheetData>
    <row r="1" spans="1:11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330</v>
      </c>
      <c r="DI1" s="1"/>
    </row>
    <row r="2" spans="1:113" s="73" customFormat="1" ht="21.75" customHeight="1">
      <c r="A2" s="15" t="s">
        <v>145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1"/>
    </row>
    <row r="3" spans="1:113" ht="12.75" customHeight="1">
      <c r="A3" s="2" t="s">
        <v>182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21</v>
      </c>
      <c r="DI3" s="1"/>
    </row>
    <row r="4" spans="1:113" ht="12.75" customHeight="1">
      <c r="A4" s="125" t="s">
        <v>287</v>
      </c>
      <c r="B4" s="125"/>
      <c r="C4" s="125"/>
      <c r="D4" s="125"/>
      <c r="E4" s="128"/>
      <c r="F4" s="125" t="s">
        <v>238</v>
      </c>
      <c r="G4" s="86" t="s">
        <v>194</v>
      </c>
      <c r="H4" s="87"/>
      <c r="I4" s="87"/>
      <c r="J4" s="87"/>
      <c r="K4" s="87"/>
      <c r="L4" s="87"/>
      <c r="M4" s="87"/>
      <c r="N4" s="87"/>
      <c r="O4" s="87"/>
      <c r="P4" s="88"/>
      <c r="Q4" s="87"/>
      <c r="R4" s="87"/>
      <c r="S4" s="87"/>
      <c r="T4" s="87"/>
      <c r="U4" s="87" t="s">
        <v>229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8"/>
      <c r="AS4" s="87"/>
      <c r="AT4" s="87"/>
      <c r="AU4" s="87"/>
      <c r="AV4" s="87"/>
      <c r="AW4" s="87" t="s">
        <v>14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8" t="s">
        <v>273</v>
      </c>
      <c r="BJ4" s="87"/>
      <c r="BK4" s="87"/>
      <c r="BL4" s="87"/>
      <c r="BM4" s="87"/>
      <c r="BN4" s="88" t="s">
        <v>28</v>
      </c>
      <c r="BO4" s="87"/>
      <c r="BP4" s="87"/>
      <c r="BQ4" s="88"/>
      <c r="BR4" s="87"/>
      <c r="BS4" s="87"/>
      <c r="BT4" s="88"/>
      <c r="BU4" s="87"/>
      <c r="BV4" s="87"/>
      <c r="BW4" s="88"/>
      <c r="BX4" s="87"/>
      <c r="BY4" s="87"/>
      <c r="BZ4" s="87"/>
      <c r="CA4" s="87" t="s">
        <v>177</v>
      </c>
      <c r="CB4" s="87"/>
      <c r="CC4" s="87"/>
      <c r="CD4" s="87"/>
      <c r="CE4" s="87"/>
      <c r="CF4" s="87"/>
      <c r="CG4" s="87"/>
      <c r="CH4" s="88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322</v>
      </c>
      <c r="CS4" s="87"/>
      <c r="CT4" s="87"/>
      <c r="CU4" s="87" t="s">
        <v>309</v>
      </c>
      <c r="CV4" s="87"/>
      <c r="CW4" s="87"/>
      <c r="CX4" s="88"/>
      <c r="CY4" s="87"/>
      <c r="CZ4" s="88"/>
      <c r="DA4" s="88" t="s">
        <v>134</v>
      </c>
      <c r="DB4" s="89"/>
      <c r="DC4" s="86"/>
      <c r="DD4" s="86" t="s">
        <v>343</v>
      </c>
      <c r="DE4" s="87"/>
      <c r="DF4" s="87"/>
      <c r="DG4" s="90"/>
      <c r="DH4" s="90"/>
      <c r="DI4" s="5"/>
    </row>
    <row r="5" spans="1:113" ht="12.75" customHeight="1">
      <c r="A5" s="129" t="s">
        <v>357</v>
      </c>
      <c r="B5" s="129"/>
      <c r="C5" s="129"/>
      <c r="D5" s="129" t="s">
        <v>141</v>
      </c>
      <c r="E5" s="129" t="s">
        <v>101</v>
      </c>
      <c r="F5" s="125"/>
      <c r="G5" s="128" t="s">
        <v>193</v>
      </c>
      <c r="H5" s="132" t="s">
        <v>318</v>
      </c>
      <c r="I5" s="132" t="s">
        <v>98</v>
      </c>
      <c r="J5" s="132" t="s">
        <v>135</v>
      </c>
      <c r="K5" s="132" t="s">
        <v>189</v>
      </c>
      <c r="L5" s="132" t="s">
        <v>160</v>
      </c>
      <c r="M5" s="132" t="s">
        <v>7</v>
      </c>
      <c r="N5" s="132" t="s">
        <v>71</v>
      </c>
      <c r="O5" s="132" t="s">
        <v>179</v>
      </c>
      <c r="P5" s="132" t="s">
        <v>339</v>
      </c>
      <c r="Q5" s="132" t="s">
        <v>47</v>
      </c>
      <c r="R5" s="132" t="s">
        <v>26</v>
      </c>
      <c r="S5" s="132" t="s">
        <v>327</v>
      </c>
      <c r="T5" s="132" t="s">
        <v>349</v>
      </c>
      <c r="U5" s="132" t="s">
        <v>193</v>
      </c>
      <c r="V5" s="132" t="s">
        <v>299</v>
      </c>
      <c r="W5" s="132" t="s">
        <v>104</v>
      </c>
      <c r="X5" s="132" t="s">
        <v>97</v>
      </c>
      <c r="Y5" s="132" t="s">
        <v>183</v>
      </c>
      <c r="Z5" s="132" t="s">
        <v>351</v>
      </c>
      <c r="AA5" s="132" t="s">
        <v>244</v>
      </c>
      <c r="AB5" s="132" t="s">
        <v>131</v>
      </c>
      <c r="AC5" s="132" t="s">
        <v>49</v>
      </c>
      <c r="AD5" s="132" t="s">
        <v>252</v>
      </c>
      <c r="AE5" s="132" t="s">
        <v>112</v>
      </c>
      <c r="AF5" s="132" t="s">
        <v>40</v>
      </c>
      <c r="AG5" s="132" t="s">
        <v>242</v>
      </c>
      <c r="AH5" s="132" t="s">
        <v>92</v>
      </c>
      <c r="AI5" s="132" t="s">
        <v>255</v>
      </c>
      <c r="AJ5" s="132" t="s">
        <v>206</v>
      </c>
      <c r="AK5" s="132" t="s">
        <v>172</v>
      </c>
      <c r="AL5" s="132" t="s">
        <v>169</v>
      </c>
      <c r="AM5" s="132" t="s">
        <v>356</v>
      </c>
      <c r="AN5" s="132" t="s">
        <v>342</v>
      </c>
      <c r="AO5" s="136" t="s">
        <v>335</v>
      </c>
      <c r="AP5" s="134" t="s">
        <v>209</v>
      </c>
      <c r="AQ5" s="132" t="s">
        <v>237</v>
      </c>
      <c r="AR5" s="132" t="s">
        <v>87</v>
      </c>
      <c r="AS5" s="132" t="s">
        <v>354</v>
      </c>
      <c r="AT5" s="132" t="s">
        <v>230</v>
      </c>
      <c r="AU5" s="132" t="s">
        <v>359</v>
      </c>
      <c r="AV5" s="132" t="s">
        <v>268</v>
      </c>
      <c r="AW5" s="132" t="s">
        <v>193</v>
      </c>
      <c r="AX5" s="132" t="s">
        <v>17</v>
      </c>
      <c r="AY5" s="132" t="s">
        <v>355</v>
      </c>
      <c r="AZ5" s="132" t="s">
        <v>247</v>
      </c>
      <c r="BA5" s="132" t="s">
        <v>228</v>
      </c>
      <c r="BB5" s="132" t="s">
        <v>5</v>
      </c>
      <c r="BC5" s="132" t="s">
        <v>70</v>
      </c>
      <c r="BD5" s="132" t="s">
        <v>246</v>
      </c>
      <c r="BE5" s="132" t="s">
        <v>20</v>
      </c>
      <c r="BF5" s="132" t="s">
        <v>233</v>
      </c>
      <c r="BG5" s="132" t="s">
        <v>186</v>
      </c>
      <c r="BH5" s="132" t="s">
        <v>286</v>
      </c>
      <c r="BI5" s="132" t="s">
        <v>193</v>
      </c>
      <c r="BJ5" s="132" t="s">
        <v>69</v>
      </c>
      <c r="BK5" s="132" t="s">
        <v>32</v>
      </c>
      <c r="BL5" s="132" t="s">
        <v>90</v>
      </c>
      <c r="BM5" s="132" t="s">
        <v>347</v>
      </c>
      <c r="BN5" s="132" t="s">
        <v>193</v>
      </c>
      <c r="BO5" s="132" t="s">
        <v>236</v>
      </c>
      <c r="BP5" s="132" t="s">
        <v>317</v>
      </c>
      <c r="BQ5" s="132" t="s">
        <v>76</v>
      </c>
      <c r="BR5" s="132" t="s">
        <v>110</v>
      </c>
      <c r="BS5" s="132" t="s">
        <v>48</v>
      </c>
      <c r="BT5" s="132" t="s">
        <v>352</v>
      </c>
      <c r="BU5" s="132" t="s">
        <v>291</v>
      </c>
      <c r="BV5" s="132" t="s">
        <v>58</v>
      </c>
      <c r="BW5" s="132" t="s">
        <v>326</v>
      </c>
      <c r="BX5" s="132" t="s">
        <v>44</v>
      </c>
      <c r="BY5" s="132" t="s">
        <v>250</v>
      </c>
      <c r="BZ5" s="132" t="s">
        <v>175</v>
      </c>
      <c r="CA5" s="132" t="s">
        <v>193</v>
      </c>
      <c r="CB5" s="132" t="s">
        <v>316</v>
      </c>
      <c r="CC5" s="132" t="s">
        <v>333</v>
      </c>
      <c r="CD5" s="132" t="s">
        <v>332</v>
      </c>
      <c r="CE5" s="132" t="s">
        <v>4</v>
      </c>
      <c r="CF5" s="132" t="s">
        <v>338</v>
      </c>
      <c r="CG5" s="132" t="s">
        <v>39</v>
      </c>
      <c r="CH5" s="132" t="s">
        <v>176</v>
      </c>
      <c r="CI5" s="132" t="s">
        <v>226</v>
      </c>
      <c r="CJ5" s="132" t="s">
        <v>171</v>
      </c>
      <c r="CK5" s="132" t="s">
        <v>108</v>
      </c>
      <c r="CL5" s="132" t="s">
        <v>100</v>
      </c>
      <c r="CM5" s="132" t="s">
        <v>285</v>
      </c>
      <c r="CN5" s="132" t="s">
        <v>235</v>
      </c>
      <c r="CO5" s="132" t="s">
        <v>44</v>
      </c>
      <c r="CP5" s="132" t="s">
        <v>250</v>
      </c>
      <c r="CQ5" s="132" t="s">
        <v>63</v>
      </c>
      <c r="CR5" s="132" t="s">
        <v>193</v>
      </c>
      <c r="CS5" s="132" t="s">
        <v>96</v>
      </c>
      <c r="CT5" s="132" t="s">
        <v>324</v>
      </c>
      <c r="CU5" s="132" t="s">
        <v>193</v>
      </c>
      <c r="CV5" s="132" t="s">
        <v>263</v>
      </c>
      <c r="CW5" s="132" t="s">
        <v>103</v>
      </c>
      <c r="CX5" s="136" t="s">
        <v>119</v>
      </c>
      <c r="CY5" s="134" t="s">
        <v>262</v>
      </c>
      <c r="CZ5" s="132" t="s">
        <v>137</v>
      </c>
      <c r="DA5" s="132" t="s">
        <v>193</v>
      </c>
      <c r="DB5" s="132" t="s">
        <v>134</v>
      </c>
      <c r="DC5" s="132" t="s">
        <v>314</v>
      </c>
      <c r="DD5" s="132" t="s">
        <v>193</v>
      </c>
      <c r="DE5" s="132" t="s">
        <v>222</v>
      </c>
      <c r="DF5" s="132" t="s">
        <v>65</v>
      </c>
      <c r="DG5" s="128" t="s">
        <v>167</v>
      </c>
      <c r="DH5" s="125" t="s">
        <v>10</v>
      </c>
      <c r="DI5" s="5"/>
    </row>
    <row r="6" spans="1:113" ht="42.75" customHeight="1">
      <c r="A6" s="21" t="s">
        <v>139</v>
      </c>
      <c r="B6" s="22" t="s">
        <v>243</v>
      </c>
      <c r="C6" s="22" t="s">
        <v>239</v>
      </c>
      <c r="D6" s="127"/>
      <c r="E6" s="127"/>
      <c r="F6" s="126"/>
      <c r="G6" s="127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7"/>
      <c r="AP6" s="135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7"/>
      <c r="CY6" s="135"/>
      <c r="CZ6" s="133"/>
      <c r="DA6" s="133"/>
      <c r="DB6" s="133"/>
      <c r="DC6" s="133"/>
      <c r="DD6" s="133"/>
      <c r="DE6" s="133"/>
      <c r="DF6" s="133"/>
      <c r="DG6" s="127"/>
      <c r="DH6" s="126"/>
      <c r="DI6" s="1"/>
    </row>
    <row r="7" spans="1:113" ht="12.75" customHeight="1">
      <c r="A7" s="107"/>
      <c r="B7" s="107"/>
      <c r="C7" s="107"/>
      <c r="D7" s="107"/>
      <c r="E7" s="107" t="s">
        <v>82</v>
      </c>
      <c r="F7" s="108">
        <v>11447506</v>
      </c>
      <c r="G7" s="108">
        <v>4790631</v>
      </c>
      <c r="H7" s="108">
        <v>1883712</v>
      </c>
      <c r="I7" s="108">
        <v>1382616</v>
      </c>
      <c r="J7" s="108">
        <v>148458</v>
      </c>
      <c r="K7" s="108">
        <v>0</v>
      </c>
      <c r="L7" s="108">
        <v>78684</v>
      </c>
      <c r="M7" s="108">
        <v>558955</v>
      </c>
      <c r="N7" s="108">
        <v>0</v>
      </c>
      <c r="O7" s="108">
        <v>244543</v>
      </c>
      <c r="P7" s="108">
        <v>54217</v>
      </c>
      <c r="Q7" s="108">
        <v>20230</v>
      </c>
      <c r="R7" s="108">
        <v>419216</v>
      </c>
      <c r="S7" s="108">
        <v>0</v>
      </c>
      <c r="T7" s="108">
        <v>0</v>
      </c>
      <c r="U7" s="108">
        <v>6575575</v>
      </c>
      <c r="V7" s="108">
        <v>415000</v>
      </c>
      <c r="W7" s="108">
        <v>709000</v>
      </c>
      <c r="X7" s="108">
        <v>0</v>
      </c>
      <c r="Y7" s="108">
        <v>2000</v>
      </c>
      <c r="Z7" s="108">
        <v>1000</v>
      </c>
      <c r="AA7" s="108">
        <v>110000</v>
      </c>
      <c r="AB7" s="108">
        <v>300000</v>
      </c>
      <c r="AC7" s="108">
        <v>0</v>
      </c>
      <c r="AD7" s="108">
        <v>120000</v>
      </c>
      <c r="AE7" s="108">
        <v>579000</v>
      </c>
      <c r="AF7" s="108">
        <v>0</v>
      </c>
      <c r="AG7" s="108">
        <v>85000</v>
      </c>
      <c r="AH7" s="108">
        <v>0</v>
      </c>
      <c r="AI7" s="108">
        <v>1585700</v>
      </c>
      <c r="AJ7" s="108">
        <v>295000</v>
      </c>
      <c r="AK7" s="108">
        <v>550000</v>
      </c>
      <c r="AL7" s="108">
        <v>0</v>
      </c>
      <c r="AM7" s="108">
        <v>0</v>
      </c>
      <c r="AN7" s="108">
        <v>0</v>
      </c>
      <c r="AO7" s="108">
        <v>410000</v>
      </c>
      <c r="AP7" s="108">
        <v>0</v>
      </c>
      <c r="AQ7" s="108">
        <v>37674</v>
      </c>
      <c r="AR7" s="108">
        <v>109737</v>
      </c>
      <c r="AS7" s="108">
        <v>645000</v>
      </c>
      <c r="AT7" s="108">
        <v>344640</v>
      </c>
      <c r="AU7" s="108">
        <v>26000</v>
      </c>
      <c r="AV7" s="108">
        <v>250824</v>
      </c>
      <c r="AW7" s="108">
        <v>81300</v>
      </c>
      <c r="AX7" s="108">
        <v>0</v>
      </c>
      <c r="AY7" s="108">
        <v>0</v>
      </c>
      <c r="AZ7" s="108">
        <v>0</v>
      </c>
      <c r="BA7" s="108">
        <v>0</v>
      </c>
      <c r="BB7" s="108">
        <v>80400</v>
      </c>
      <c r="BC7" s="108">
        <v>0</v>
      </c>
      <c r="BD7" s="108">
        <v>0</v>
      </c>
      <c r="BE7" s="108">
        <v>0</v>
      </c>
      <c r="BF7" s="108">
        <v>900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78">
        <v>0</v>
      </c>
      <c r="DI7" s="1"/>
    </row>
    <row r="8" spans="1:113" ht="12.75" customHeight="1">
      <c r="A8" s="107"/>
      <c r="B8" s="107"/>
      <c r="C8" s="107"/>
      <c r="D8" s="107" t="s">
        <v>258</v>
      </c>
      <c r="E8" s="107" t="s">
        <v>142</v>
      </c>
      <c r="F8" s="108">
        <v>11447506</v>
      </c>
      <c r="G8" s="108">
        <v>4790631</v>
      </c>
      <c r="H8" s="108">
        <v>1883712</v>
      </c>
      <c r="I8" s="108">
        <v>1382616</v>
      </c>
      <c r="J8" s="108">
        <v>148458</v>
      </c>
      <c r="K8" s="108">
        <v>0</v>
      </c>
      <c r="L8" s="108">
        <v>78684</v>
      </c>
      <c r="M8" s="108">
        <v>558955</v>
      </c>
      <c r="N8" s="108">
        <v>0</v>
      </c>
      <c r="O8" s="108">
        <v>244543</v>
      </c>
      <c r="P8" s="108">
        <v>54217</v>
      </c>
      <c r="Q8" s="108">
        <v>20230</v>
      </c>
      <c r="R8" s="108">
        <v>419216</v>
      </c>
      <c r="S8" s="108">
        <v>0</v>
      </c>
      <c r="T8" s="108">
        <v>0</v>
      </c>
      <c r="U8" s="108">
        <v>6575575</v>
      </c>
      <c r="V8" s="108">
        <v>415000</v>
      </c>
      <c r="W8" s="108">
        <v>709000</v>
      </c>
      <c r="X8" s="108">
        <v>0</v>
      </c>
      <c r="Y8" s="108">
        <v>2000</v>
      </c>
      <c r="Z8" s="108">
        <v>1000</v>
      </c>
      <c r="AA8" s="108">
        <v>110000</v>
      </c>
      <c r="AB8" s="108">
        <v>300000</v>
      </c>
      <c r="AC8" s="108">
        <v>0</v>
      </c>
      <c r="AD8" s="108">
        <v>120000</v>
      </c>
      <c r="AE8" s="108">
        <v>579000</v>
      </c>
      <c r="AF8" s="108">
        <v>0</v>
      </c>
      <c r="AG8" s="108">
        <v>85000</v>
      </c>
      <c r="AH8" s="108">
        <v>0</v>
      </c>
      <c r="AI8" s="108">
        <v>1585700</v>
      </c>
      <c r="AJ8" s="108">
        <v>295000</v>
      </c>
      <c r="AK8" s="108">
        <v>550000</v>
      </c>
      <c r="AL8" s="108">
        <v>0</v>
      </c>
      <c r="AM8" s="108">
        <v>0</v>
      </c>
      <c r="AN8" s="108">
        <v>0</v>
      </c>
      <c r="AO8" s="108">
        <v>410000</v>
      </c>
      <c r="AP8" s="108">
        <v>0</v>
      </c>
      <c r="AQ8" s="108">
        <v>37674</v>
      </c>
      <c r="AR8" s="108">
        <v>109737</v>
      </c>
      <c r="AS8" s="108">
        <v>645000</v>
      </c>
      <c r="AT8" s="108">
        <v>344640</v>
      </c>
      <c r="AU8" s="108">
        <v>26000</v>
      </c>
      <c r="AV8" s="108">
        <v>250824</v>
      </c>
      <c r="AW8" s="108">
        <v>81300</v>
      </c>
      <c r="AX8" s="108">
        <v>0</v>
      </c>
      <c r="AY8" s="108">
        <v>0</v>
      </c>
      <c r="AZ8" s="108">
        <v>0</v>
      </c>
      <c r="BA8" s="108">
        <v>0</v>
      </c>
      <c r="BB8" s="108">
        <v>80400</v>
      </c>
      <c r="BC8" s="108">
        <v>0</v>
      </c>
      <c r="BD8" s="108">
        <v>0</v>
      </c>
      <c r="BE8" s="108">
        <v>0</v>
      </c>
      <c r="BF8" s="108">
        <v>900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78">
        <v>0</v>
      </c>
      <c r="DI8" s="1"/>
    </row>
    <row r="9" spans="1:113" ht="12.75" customHeight="1">
      <c r="A9" s="107"/>
      <c r="B9" s="107"/>
      <c r="C9" s="107"/>
      <c r="D9" s="107" t="s">
        <v>116</v>
      </c>
      <c r="E9" s="107" t="s">
        <v>180</v>
      </c>
      <c r="F9" s="108">
        <v>11447506</v>
      </c>
      <c r="G9" s="108">
        <v>4790631</v>
      </c>
      <c r="H9" s="108">
        <v>1883712</v>
      </c>
      <c r="I9" s="108">
        <v>1382616</v>
      </c>
      <c r="J9" s="108">
        <v>148458</v>
      </c>
      <c r="K9" s="108">
        <v>0</v>
      </c>
      <c r="L9" s="108">
        <v>78684</v>
      </c>
      <c r="M9" s="108">
        <v>558955</v>
      </c>
      <c r="N9" s="108">
        <v>0</v>
      </c>
      <c r="O9" s="108">
        <v>244543</v>
      </c>
      <c r="P9" s="108">
        <v>54217</v>
      </c>
      <c r="Q9" s="108">
        <v>20230</v>
      </c>
      <c r="R9" s="108">
        <v>419216</v>
      </c>
      <c r="S9" s="108">
        <v>0</v>
      </c>
      <c r="T9" s="108">
        <v>0</v>
      </c>
      <c r="U9" s="108">
        <v>6575575</v>
      </c>
      <c r="V9" s="108">
        <v>415000</v>
      </c>
      <c r="W9" s="108">
        <v>709000</v>
      </c>
      <c r="X9" s="108">
        <v>0</v>
      </c>
      <c r="Y9" s="108">
        <v>2000</v>
      </c>
      <c r="Z9" s="108">
        <v>1000</v>
      </c>
      <c r="AA9" s="108">
        <v>110000</v>
      </c>
      <c r="AB9" s="108">
        <v>300000</v>
      </c>
      <c r="AC9" s="108">
        <v>0</v>
      </c>
      <c r="AD9" s="108">
        <v>120000</v>
      </c>
      <c r="AE9" s="108">
        <v>579000</v>
      </c>
      <c r="AF9" s="108">
        <v>0</v>
      </c>
      <c r="AG9" s="108">
        <v>85000</v>
      </c>
      <c r="AH9" s="108">
        <v>0</v>
      </c>
      <c r="AI9" s="108">
        <v>1585700</v>
      </c>
      <c r="AJ9" s="108">
        <v>295000</v>
      </c>
      <c r="AK9" s="108">
        <v>550000</v>
      </c>
      <c r="AL9" s="108">
        <v>0</v>
      </c>
      <c r="AM9" s="108">
        <v>0</v>
      </c>
      <c r="AN9" s="108">
        <v>0</v>
      </c>
      <c r="AO9" s="108">
        <v>410000</v>
      </c>
      <c r="AP9" s="108">
        <v>0</v>
      </c>
      <c r="AQ9" s="108">
        <v>37674</v>
      </c>
      <c r="AR9" s="108">
        <v>109737</v>
      </c>
      <c r="AS9" s="108">
        <v>645000</v>
      </c>
      <c r="AT9" s="108">
        <v>344640</v>
      </c>
      <c r="AU9" s="108">
        <v>26000</v>
      </c>
      <c r="AV9" s="108">
        <v>250824</v>
      </c>
      <c r="AW9" s="108">
        <v>81300</v>
      </c>
      <c r="AX9" s="108">
        <v>0</v>
      </c>
      <c r="AY9" s="108">
        <v>0</v>
      </c>
      <c r="AZ9" s="108">
        <v>0</v>
      </c>
      <c r="BA9" s="108">
        <v>0</v>
      </c>
      <c r="BB9" s="108">
        <v>80400</v>
      </c>
      <c r="BC9" s="108">
        <v>0</v>
      </c>
      <c r="BD9" s="108">
        <v>0</v>
      </c>
      <c r="BE9" s="108">
        <v>0</v>
      </c>
      <c r="BF9" s="108">
        <v>900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>
        <v>0</v>
      </c>
      <c r="DH9" s="78">
        <v>0</v>
      </c>
      <c r="DI9" s="1"/>
    </row>
    <row r="10" spans="1:113" ht="12.75" customHeight="1">
      <c r="A10" s="107" t="s">
        <v>350</v>
      </c>
      <c r="B10" s="107" t="s">
        <v>225</v>
      </c>
      <c r="C10" s="107" t="s">
        <v>23</v>
      </c>
      <c r="D10" s="107" t="s">
        <v>271</v>
      </c>
      <c r="E10" s="107" t="s">
        <v>185</v>
      </c>
      <c r="F10" s="108">
        <v>40000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40000</v>
      </c>
      <c r="V10" s="108">
        <v>5000</v>
      </c>
      <c r="W10" s="108">
        <v>5000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10000</v>
      </c>
      <c r="AF10" s="108">
        <v>0</v>
      </c>
      <c r="AG10" s="108">
        <v>0</v>
      </c>
      <c r="AH10" s="108">
        <v>0</v>
      </c>
      <c r="AI10" s="108">
        <v>5000</v>
      </c>
      <c r="AJ10" s="108">
        <v>10000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5000</v>
      </c>
      <c r="AW10" s="108">
        <v>0</v>
      </c>
      <c r="AX10" s="108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78">
        <v>0</v>
      </c>
      <c r="DI10" s="1"/>
    </row>
    <row r="11" spans="1:113" ht="12.75" customHeight="1">
      <c r="A11" s="107" t="s">
        <v>350</v>
      </c>
      <c r="B11" s="107" t="s">
        <v>77</v>
      </c>
      <c r="C11" s="107" t="s">
        <v>269</v>
      </c>
      <c r="D11" s="107" t="s">
        <v>271</v>
      </c>
      <c r="E11" s="107" t="s">
        <v>64</v>
      </c>
      <c r="F11" s="108">
        <v>5048466</v>
      </c>
      <c r="G11" s="108">
        <v>3312291</v>
      </c>
      <c r="H11" s="108">
        <v>1781496</v>
      </c>
      <c r="I11" s="108">
        <v>1382337</v>
      </c>
      <c r="J11" s="108">
        <v>148458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1654875</v>
      </c>
      <c r="V11" s="108">
        <v>50000</v>
      </c>
      <c r="W11" s="108">
        <v>74000</v>
      </c>
      <c r="X11" s="108">
        <v>0</v>
      </c>
      <c r="Y11" s="108">
        <v>2000</v>
      </c>
      <c r="Z11" s="108">
        <v>1000</v>
      </c>
      <c r="AA11" s="108">
        <v>60000</v>
      </c>
      <c r="AB11" s="108">
        <v>50000</v>
      </c>
      <c r="AC11" s="108">
        <v>0</v>
      </c>
      <c r="AD11" s="108">
        <v>20000</v>
      </c>
      <c r="AE11" s="108">
        <v>159000</v>
      </c>
      <c r="AF11" s="108">
        <v>0</v>
      </c>
      <c r="AG11" s="108">
        <v>5000</v>
      </c>
      <c r="AH11" s="108">
        <v>0</v>
      </c>
      <c r="AI11" s="108">
        <v>5000</v>
      </c>
      <c r="AJ11" s="108">
        <v>30000</v>
      </c>
      <c r="AK11" s="108">
        <v>50000</v>
      </c>
      <c r="AL11" s="108">
        <v>0</v>
      </c>
      <c r="AM11" s="108">
        <v>0</v>
      </c>
      <c r="AN11" s="108">
        <v>0</v>
      </c>
      <c r="AO11" s="108">
        <v>50000</v>
      </c>
      <c r="AP11" s="108">
        <v>0</v>
      </c>
      <c r="AQ11" s="108">
        <v>37674</v>
      </c>
      <c r="AR11" s="108">
        <v>109737</v>
      </c>
      <c r="AS11" s="108">
        <v>445000</v>
      </c>
      <c r="AT11" s="108">
        <v>344640</v>
      </c>
      <c r="AU11" s="108">
        <v>26000</v>
      </c>
      <c r="AV11" s="108">
        <v>135824</v>
      </c>
      <c r="AW11" s="108">
        <v>81300</v>
      </c>
      <c r="AX11" s="108">
        <v>0</v>
      </c>
      <c r="AY11" s="108">
        <v>0</v>
      </c>
      <c r="AZ11" s="108">
        <v>0</v>
      </c>
      <c r="BA11" s="108">
        <v>0</v>
      </c>
      <c r="BB11" s="108">
        <v>80400</v>
      </c>
      <c r="BC11" s="108">
        <v>0</v>
      </c>
      <c r="BD11" s="108">
        <v>0</v>
      </c>
      <c r="BE11" s="108">
        <v>0</v>
      </c>
      <c r="BF11" s="108">
        <v>900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78">
        <v>0</v>
      </c>
      <c r="DI11" s="1"/>
    </row>
    <row r="12" spans="1:113" ht="12.75" customHeight="1">
      <c r="A12" s="107" t="s">
        <v>350</v>
      </c>
      <c r="B12" s="107" t="s">
        <v>77</v>
      </c>
      <c r="C12" s="107" t="s">
        <v>184</v>
      </c>
      <c r="D12" s="107" t="s">
        <v>271</v>
      </c>
      <c r="E12" s="107" t="s">
        <v>115</v>
      </c>
      <c r="F12" s="108">
        <v>4520700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4520700</v>
      </c>
      <c r="V12" s="108">
        <v>360000</v>
      </c>
      <c r="W12" s="108">
        <v>630000</v>
      </c>
      <c r="X12" s="108">
        <v>0</v>
      </c>
      <c r="Y12" s="108">
        <v>0</v>
      </c>
      <c r="Z12" s="108">
        <v>0</v>
      </c>
      <c r="AA12" s="108">
        <v>50000</v>
      </c>
      <c r="AB12" s="108">
        <v>250000</v>
      </c>
      <c r="AC12" s="108">
        <v>0</v>
      </c>
      <c r="AD12" s="108">
        <v>100000</v>
      </c>
      <c r="AE12" s="108">
        <v>410000</v>
      </c>
      <c r="AF12" s="108">
        <v>0</v>
      </c>
      <c r="AG12" s="108">
        <v>80000</v>
      </c>
      <c r="AH12" s="108">
        <v>0</v>
      </c>
      <c r="AI12" s="108">
        <v>1575700</v>
      </c>
      <c r="AJ12" s="108">
        <v>255000</v>
      </c>
      <c r="AK12" s="108">
        <v>500000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200000</v>
      </c>
      <c r="AT12" s="108">
        <v>0</v>
      </c>
      <c r="AU12" s="108">
        <v>0</v>
      </c>
      <c r="AV12" s="108">
        <v>110000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  <c r="DD12" s="108">
        <v>0</v>
      </c>
      <c r="DE12" s="108">
        <v>0</v>
      </c>
      <c r="DF12" s="108">
        <v>0</v>
      </c>
      <c r="DG12" s="108">
        <v>0</v>
      </c>
      <c r="DH12" s="78">
        <v>0</v>
      </c>
      <c r="DI12" s="1"/>
    </row>
    <row r="13" spans="1:113" ht="12.75" customHeight="1">
      <c r="A13" s="107" t="s">
        <v>350</v>
      </c>
      <c r="B13" s="107" t="s">
        <v>77</v>
      </c>
      <c r="C13" s="107" t="s">
        <v>22</v>
      </c>
      <c r="D13" s="107" t="s">
        <v>271</v>
      </c>
      <c r="E13" s="107" t="s">
        <v>59</v>
      </c>
      <c r="F13" s="108">
        <v>181179</v>
      </c>
      <c r="G13" s="108">
        <v>181179</v>
      </c>
      <c r="H13" s="108">
        <v>102216</v>
      </c>
      <c r="I13" s="108">
        <v>279</v>
      </c>
      <c r="J13" s="108">
        <v>0</v>
      </c>
      <c r="K13" s="108">
        <v>0</v>
      </c>
      <c r="L13" s="108">
        <v>78684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0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78">
        <v>0</v>
      </c>
      <c r="DI13" s="1"/>
    </row>
    <row r="14" spans="1:113" ht="12.75" customHeight="1">
      <c r="A14" s="107" t="s">
        <v>350</v>
      </c>
      <c r="B14" s="107" t="s">
        <v>77</v>
      </c>
      <c r="C14" s="107" t="s">
        <v>23</v>
      </c>
      <c r="D14" s="107" t="s">
        <v>271</v>
      </c>
      <c r="E14" s="107" t="s">
        <v>94</v>
      </c>
      <c r="F14" s="108">
        <v>360000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360000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360000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0</v>
      </c>
      <c r="DC14" s="108">
        <v>0</v>
      </c>
      <c r="DD14" s="108">
        <v>0</v>
      </c>
      <c r="DE14" s="108">
        <v>0</v>
      </c>
      <c r="DF14" s="108">
        <v>0</v>
      </c>
      <c r="DG14" s="108">
        <v>0</v>
      </c>
      <c r="DH14" s="78">
        <v>0</v>
      </c>
      <c r="DI14" s="1"/>
    </row>
    <row r="15" spans="1:113" ht="12.75" customHeight="1">
      <c r="A15" s="107" t="s">
        <v>85</v>
      </c>
      <c r="B15" s="107" t="s">
        <v>266</v>
      </c>
      <c r="C15" s="107" t="s">
        <v>266</v>
      </c>
      <c r="D15" s="107" t="s">
        <v>271</v>
      </c>
      <c r="E15" s="107" t="s">
        <v>84</v>
      </c>
      <c r="F15" s="108">
        <v>558955</v>
      </c>
      <c r="G15" s="108">
        <v>558955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558955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0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78">
        <v>0</v>
      </c>
      <c r="DI15" s="1"/>
    </row>
    <row r="16" spans="1:113" ht="12.75" customHeight="1">
      <c r="A16" s="107" t="s">
        <v>85</v>
      </c>
      <c r="B16" s="107" t="s">
        <v>23</v>
      </c>
      <c r="C16" s="107" t="s">
        <v>269</v>
      </c>
      <c r="D16" s="107" t="s">
        <v>271</v>
      </c>
      <c r="E16" s="107" t="s">
        <v>331</v>
      </c>
      <c r="F16" s="108">
        <v>20230</v>
      </c>
      <c r="G16" s="108">
        <v>20230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20230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78">
        <v>0</v>
      </c>
      <c r="DI16" s="1"/>
    </row>
    <row r="17" spans="1:113" ht="12.75" customHeight="1">
      <c r="A17" s="107" t="s">
        <v>146</v>
      </c>
      <c r="B17" s="107" t="s">
        <v>210</v>
      </c>
      <c r="C17" s="107" t="s">
        <v>269</v>
      </c>
      <c r="D17" s="107" t="s">
        <v>271</v>
      </c>
      <c r="E17" s="107" t="s">
        <v>60</v>
      </c>
      <c r="F17" s="108">
        <v>244543</v>
      </c>
      <c r="G17" s="108">
        <v>244543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244543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0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>
        <v>0</v>
      </c>
      <c r="DG17" s="108">
        <v>0</v>
      </c>
      <c r="DH17" s="78">
        <v>0</v>
      </c>
      <c r="DI17" s="1"/>
    </row>
    <row r="18" spans="1:113" ht="12.75" customHeight="1">
      <c r="A18" s="107" t="s">
        <v>146</v>
      </c>
      <c r="B18" s="107" t="s">
        <v>210</v>
      </c>
      <c r="C18" s="107" t="s">
        <v>93</v>
      </c>
      <c r="D18" s="107" t="s">
        <v>271</v>
      </c>
      <c r="E18" s="107" t="s">
        <v>275</v>
      </c>
      <c r="F18" s="108">
        <v>54217</v>
      </c>
      <c r="G18" s="108">
        <v>54217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54217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>
        <v>0</v>
      </c>
      <c r="DH18" s="78">
        <v>0</v>
      </c>
      <c r="DI18" s="1"/>
    </row>
    <row r="19" spans="1:113" ht="12.75" customHeight="1">
      <c r="A19" s="107" t="s">
        <v>126</v>
      </c>
      <c r="B19" s="107" t="s">
        <v>184</v>
      </c>
      <c r="C19" s="107" t="s">
        <v>269</v>
      </c>
      <c r="D19" s="107" t="s">
        <v>271</v>
      </c>
      <c r="E19" s="107" t="s">
        <v>360</v>
      </c>
      <c r="F19" s="108">
        <v>419216</v>
      </c>
      <c r="G19" s="108">
        <v>419216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419216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0</v>
      </c>
      <c r="CB19" s="108">
        <v>0</v>
      </c>
      <c r="CC19" s="108">
        <v>0</v>
      </c>
      <c r="CD19" s="108">
        <v>0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0</v>
      </c>
      <c r="CL19" s="108">
        <v>0</v>
      </c>
      <c r="CM19" s="108">
        <v>0</v>
      </c>
      <c r="CN19" s="108">
        <v>0</v>
      </c>
      <c r="CO19" s="108">
        <v>0</v>
      </c>
      <c r="CP19" s="108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0</v>
      </c>
      <c r="DA19" s="108">
        <v>0</v>
      </c>
      <c r="DB19" s="108">
        <v>0</v>
      </c>
      <c r="DC19" s="108">
        <v>0</v>
      </c>
      <c r="DD19" s="108">
        <v>0</v>
      </c>
      <c r="DE19" s="108">
        <v>0</v>
      </c>
      <c r="DF19" s="108">
        <v>0</v>
      </c>
      <c r="DG19" s="108">
        <v>0</v>
      </c>
      <c r="DH19" s="78">
        <v>0</v>
      </c>
      <c r="DI19" s="1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  <mergeCell ref="J5:J6"/>
    <mergeCell ref="K5:K6"/>
  </mergeCells>
  <printOptions horizontalCentered="1"/>
  <pageMargins left="0.9055118110236221" right="0.7480314960629921" top="0.6692913385826772" bottom="0.6692913385826772" header="0.3937007874015748" footer="0.31496062992125984"/>
  <pageSetup fitToHeight="100" horizontalDpi="180" verticalDpi="18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D31" sqref="D30:D3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251</v>
      </c>
      <c r="H1" s="1"/>
    </row>
    <row r="2" spans="1:8" ht="21.75" customHeight="1">
      <c r="A2" s="15" t="s">
        <v>208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182</v>
      </c>
      <c r="B3" s="2"/>
      <c r="C3" s="2"/>
      <c r="D3" s="2"/>
      <c r="E3" s="2"/>
      <c r="F3" s="2"/>
      <c r="G3" s="3" t="s">
        <v>21</v>
      </c>
      <c r="H3" s="1"/>
    </row>
    <row r="4" spans="1:8" ht="12.75" customHeight="1">
      <c r="A4" s="125" t="s">
        <v>148</v>
      </c>
      <c r="B4" s="125"/>
      <c r="C4" s="126"/>
      <c r="D4" s="127"/>
      <c r="E4" s="92" t="s">
        <v>33</v>
      </c>
      <c r="F4" s="93"/>
      <c r="G4" s="94"/>
      <c r="H4" s="5"/>
    </row>
    <row r="5" spans="1:8" ht="12.75" customHeight="1">
      <c r="A5" s="138" t="s">
        <v>357</v>
      </c>
      <c r="B5" s="129"/>
      <c r="C5" s="141" t="s">
        <v>141</v>
      </c>
      <c r="D5" s="139" t="s">
        <v>101</v>
      </c>
      <c r="E5" s="129" t="s">
        <v>82</v>
      </c>
      <c r="F5" s="129" t="s">
        <v>91</v>
      </c>
      <c r="G5" s="138" t="s">
        <v>205</v>
      </c>
      <c r="H5" s="5"/>
    </row>
    <row r="6" spans="1:8" ht="12.75" customHeight="1">
      <c r="A6" s="21" t="s">
        <v>139</v>
      </c>
      <c r="B6" s="22" t="s">
        <v>243</v>
      </c>
      <c r="C6" s="142"/>
      <c r="D6" s="140"/>
      <c r="E6" s="127"/>
      <c r="F6" s="127"/>
      <c r="G6" s="126"/>
      <c r="H6" s="1"/>
    </row>
    <row r="7" spans="1:8" ht="12" customHeight="1">
      <c r="A7" s="107"/>
      <c r="B7" s="110"/>
      <c r="C7" s="115"/>
      <c r="D7" s="107" t="s">
        <v>82</v>
      </c>
      <c r="E7" s="108">
        <v>6526806</v>
      </c>
      <c r="F7" s="108">
        <v>4871931</v>
      </c>
      <c r="G7" s="78">
        <v>1654875</v>
      </c>
      <c r="H7" s="1"/>
    </row>
    <row r="8" spans="1:8" ht="12" customHeight="1">
      <c r="A8" s="107"/>
      <c r="B8" s="110"/>
      <c r="C8" s="115" t="s">
        <v>258</v>
      </c>
      <c r="D8" s="107" t="s">
        <v>142</v>
      </c>
      <c r="E8" s="108">
        <v>6526806</v>
      </c>
      <c r="F8" s="108">
        <v>4871931</v>
      </c>
      <c r="G8" s="78">
        <v>1654875</v>
      </c>
      <c r="H8" s="1"/>
    </row>
    <row r="9" spans="1:8" ht="12" customHeight="1">
      <c r="A9" s="107"/>
      <c r="B9" s="110"/>
      <c r="C9" s="115" t="s">
        <v>116</v>
      </c>
      <c r="D9" s="107" t="s">
        <v>180</v>
      </c>
      <c r="E9" s="108">
        <v>6526806</v>
      </c>
      <c r="F9" s="108">
        <v>4871931</v>
      </c>
      <c r="G9" s="78">
        <v>1654875</v>
      </c>
      <c r="H9" s="1"/>
    </row>
    <row r="10" spans="1:8" ht="12" customHeight="1">
      <c r="A10" s="107" t="s">
        <v>277</v>
      </c>
      <c r="B10" s="110" t="s">
        <v>290</v>
      </c>
      <c r="C10" s="115" t="s">
        <v>271</v>
      </c>
      <c r="D10" s="107" t="s">
        <v>204</v>
      </c>
      <c r="E10" s="108">
        <v>1883712</v>
      </c>
      <c r="F10" s="108">
        <v>1883712</v>
      </c>
      <c r="G10" s="78">
        <v>0</v>
      </c>
      <c r="H10" s="1"/>
    </row>
    <row r="11" spans="1:8" ht="12" customHeight="1">
      <c r="A11" s="107" t="s">
        <v>277</v>
      </c>
      <c r="B11" s="110" t="s">
        <v>202</v>
      </c>
      <c r="C11" s="115" t="s">
        <v>271</v>
      </c>
      <c r="D11" s="107" t="s">
        <v>73</v>
      </c>
      <c r="E11" s="108">
        <v>1382616</v>
      </c>
      <c r="F11" s="108">
        <v>1382616</v>
      </c>
      <c r="G11" s="78">
        <v>0</v>
      </c>
      <c r="H11" s="1"/>
    </row>
    <row r="12" spans="1:8" ht="12" customHeight="1">
      <c r="A12" s="107" t="s">
        <v>277</v>
      </c>
      <c r="B12" s="110" t="s">
        <v>109</v>
      </c>
      <c r="C12" s="115" t="s">
        <v>271</v>
      </c>
      <c r="D12" s="107" t="s">
        <v>293</v>
      </c>
      <c r="E12" s="108">
        <v>148458</v>
      </c>
      <c r="F12" s="108">
        <v>148458</v>
      </c>
      <c r="G12" s="78">
        <v>0</v>
      </c>
      <c r="H12" s="1"/>
    </row>
    <row r="13" spans="1:8" ht="12" customHeight="1">
      <c r="A13" s="107" t="s">
        <v>277</v>
      </c>
      <c r="B13" s="110" t="s">
        <v>107</v>
      </c>
      <c r="C13" s="115" t="s">
        <v>271</v>
      </c>
      <c r="D13" s="107" t="s">
        <v>260</v>
      </c>
      <c r="E13" s="108">
        <v>55068</v>
      </c>
      <c r="F13" s="108">
        <v>55068</v>
      </c>
      <c r="G13" s="78">
        <v>0</v>
      </c>
      <c r="H13" s="1"/>
    </row>
    <row r="14" spans="1:8" ht="12" customHeight="1">
      <c r="A14" s="107" t="s">
        <v>277</v>
      </c>
      <c r="B14" s="110" t="s">
        <v>107</v>
      </c>
      <c r="C14" s="115" t="s">
        <v>271</v>
      </c>
      <c r="D14" s="107" t="s">
        <v>27</v>
      </c>
      <c r="E14" s="108">
        <v>23616</v>
      </c>
      <c r="F14" s="108">
        <v>23616</v>
      </c>
      <c r="G14" s="78">
        <v>0</v>
      </c>
      <c r="H14" s="1"/>
    </row>
    <row r="15" spans="1:8" ht="12" customHeight="1">
      <c r="A15" s="107" t="s">
        <v>277</v>
      </c>
      <c r="B15" s="110" t="s">
        <v>16</v>
      </c>
      <c r="C15" s="115" t="s">
        <v>271</v>
      </c>
      <c r="D15" s="107" t="s">
        <v>147</v>
      </c>
      <c r="E15" s="108">
        <v>558955</v>
      </c>
      <c r="F15" s="108">
        <v>558955</v>
      </c>
      <c r="G15" s="78">
        <v>0</v>
      </c>
      <c r="H15" s="1"/>
    </row>
    <row r="16" spans="1:7" ht="12" customHeight="1">
      <c r="A16" s="107" t="s">
        <v>277</v>
      </c>
      <c r="B16" s="110" t="s">
        <v>133</v>
      </c>
      <c r="C16" s="115" t="s">
        <v>271</v>
      </c>
      <c r="D16" s="107" t="s">
        <v>114</v>
      </c>
      <c r="E16" s="108">
        <v>244543</v>
      </c>
      <c r="F16" s="108">
        <v>244543</v>
      </c>
      <c r="G16" s="78">
        <v>0</v>
      </c>
    </row>
    <row r="17" spans="1:7" ht="12" customHeight="1">
      <c r="A17" s="107" t="s">
        <v>277</v>
      </c>
      <c r="B17" s="110" t="s">
        <v>221</v>
      </c>
      <c r="C17" s="115" t="s">
        <v>271</v>
      </c>
      <c r="D17" s="107" t="s">
        <v>275</v>
      </c>
      <c r="E17" s="108">
        <v>54217</v>
      </c>
      <c r="F17" s="108">
        <v>54217</v>
      </c>
      <c r="G17" s="78">
        <v>0</v>
      </c>
    </row>
    <row r="18" spans="1:7" ht="12" customHeight="1">
      <c r="A18" s="107" t="s">
        <v>277</v>
      </c>
      <c r="B18" s="110" t="s">
        <v>315</v>
      </c>
      <c r="C18" s="115" t="s">
        <v>271</v>
      </c>
      <c r="D18" s="107" t="s">
        <v>313</v>
      </c>
      <c r="E18" s="108">
        <v>20230</v>
      </c>
      <c r="F18" s="108">
        <v>20230</v>
      </c>
      <c r="G18" s="78">
        <v>0</v>
      </c>
    </row>
    <row r="19" spans="1:7" ht="12" customHeight="1">
      <c r="A19" s="107" t="s">
        <v>277</v>
      </c>
      <c r="B19" s="110" t="s">
        <v>43</v>
      </c>
      <c r="C19" s="115" t="s">
        <v>271</v>
      </c>
      <c r="D19" s="107" t="s">
        <v>360</v>
      </c>
      <c r="E19" s="108">
        <v>419216</v>
      </c>
      <c r="F19" s="108">
        <v>419216</v>
      </c>
      <c r="G19" s="78">
        <v>0</v>
      </c>
    </row>
    <row r="20" spans="1:7" ht="12" customHeight="1">
      <c r="A20" s="107" t="s">
        <v>192</v>
      </c>
      <c r="B20" s="110" t="s">
        <v>199</v>
      </c>
      <c r="C20" s="115" t="s">
        <v>271</v>
      </c>
      <c r="D20" s="107" t="s">
        <v>259</v>
      </c>
      <c r="E20" s="108">
        <v>50000</v>
      </c>
      <c r="F20" s="108">
        <v>0</v>
      </c>
      <c r="G20" s="78">
        <v>50000</v>
      </c>
    </row>
    <row r="21" spans="1:7" ht="12" customHeight="1">
      <c r="A21" s="107" t="s">
        <v>192</v>
      </c>
      <c r="B21" s="110" t="s">
        <v>281</v>
      </c>
      <c r="C21" s="115" t="s">
        <v>271</v>
      </c>
      <c r="D21" s="107" t="s">
        <v>57</v>
      </c>
      <c r="E21" s="108">
        <v>74000</v>
      </c>
      <c r="F21" s="108">
        <v>0</v>
      </c>
      <c r="G21" s="78">
        <v>74000</v>
      </c>
    </row>
    <row r="22" spans="1:7" ht="12" customHeight="1">
      <c r="A22" s="107" t="s">
        <v>192</v>
      </c>
      <c r="B22" s="110" t="s">
        <v>102</v>
      </c>
      <c r="C22" s="115" t="s">
        <v>271</v>
      </c>
      <c r="D22" s="107" t="s">
        <v>337</v>
      </c>
      <c r="E22" s="108">
        <v>2000</v>
      </c>
      <c r="F22" s="108">
        <v>0</v>
      </c>
      <c r="G22" s="78">
        <v>2000</v>
      </c>
    </row>
    <row r="23" spans="1:7" ht="12" customHeight="1">
      <c r="A23" s="107" t="s">
        <v>192</v>
      </c>
      <c r="B23" s="110" t="s">
        <v>201</v>
      </c>
      <c r="C23" s="115" t="s">
        <v>271</v>
      </c>
      <c r="D23" s="107" t="s">
        <v>152</v>
      </c>
      <c r="E23" s="108">
        <v>1000</v>
      </c>
      <c r="F23" s="108">
        <v>0</v>
      </c>
      <c r="G23" s="78">
        <v>1000</v>
      </c>
    </row>
    <row r="24" spans="1:7" ht="12" customHeight="1">
      <c r="A24" s="107" t="s">
        <v>192</v>
      </c>
      <c r="B24" s="110" t="s">
        <v>284</v>
      </c>
      <c r="C24" s="115" t="s">
        <v>271</v>
      </c>
      <c r="D24" s="107" t="s">
        <v>88</v>
      </c>
      <c r="E24" s="108">
        <v>60000</v>
      </c>
      <c r="F24" s="108">
        <v>0</v>
      </c>
      <c r="G24" s="78">
        <v>60000</v>
      </c>
    </row>
    <row r="25" spans="1:7" ht="12" customHeight="1">
      <c r="A25" s="107" t="s">
        <v>192</v>
      </c>
      <c r="B25" s="110" t="s">
        <v>13</v>
      </c>
      <c r="C25" s="115" t="s">
        <v>271</v>
      </c>
      <c r="D25" s="107" t="s">
        <v>83</v>
      </c>
      <c r="E25" s="108">
        <v>50000</v>
      </c>
      <c r="F25" s="108">
        <v>0</v>
      </c>
      <c r="G25" s="78">
        <v>50000</v>
      </c>
    </row>
    <row r="26" spans="1:7" ht="12" customHeight="1">
      <c r="A26" s="107" t="s">
        <v>192</v>
      </c>
      <c r="B26" s="110" t="s">
        <v>200</v>
      </c>
      <c r="C26" s="115" t="s">
        <v>271</v>
      </c>
      <c r="D26" s="107" t="s">
        <v>130</v>
      </c>
      <c r="E26" s="108">
        <v>20000</v>
      </c>
      <c r="F26" s="108">
        <v>0</v>
      </c>
      <c r="G26" s="78">
        <v>20000</v>
      </c>
    </row>
    <row r="27" spans="1:7" ht="12" customHeight="1">
      <c r="A27" s="107" t="s">
        <v>192</v>
      </c>
      <c r="B27" s="110" t="s">
        <v>310</v>
      </c>
      <c r="C27" s="115" t="s">
        <v>271</v>
      </c>
      <c r="D27" s="107" t="s">
        <v>55</v>
      </c>
      <c r="E27" s="108">
        <v>159000</v>
      </c>
      <c r="F27" s="108">
        <v>0</v>
      </c>
      <c r="G27" s="78">
        <v>159000</v>
      </c>
    </row>
    <row r="28" spans="1:7" ht="12" customHeight="1">
      <c r="A28" s="107" t="s">
        <v>192</v>
      </c>
      <c r="B28" s="110" t="s">
        <v>122</v>
      </c>
      <c r="C28" s="115" t="s">
        <v>271</v>
      </c>
      <c r="D28" s="107" t="s">
        <v>140</v>
      </c>
      <c r="E28" s="108">
        <v>5000</v>
      </c>
      <c r="F28" s="108">
        <v>0</v>
      </c>
      <c r="G28" s="78">
        <v>5000</v>
      </c>
    </row>
    <row r="29" spans="1:7" ht="12" customHeight="1">
      <c r="A29" s="107" t="s">
        <v>192</v>
      </c>
      <c r="B29" s="110" t="s">
        <v>308</v>
      </c>
      <c r="C29" s="115" t="s">
        <v>271</v>
      </c>
      <c r="D29" s="107" t="s">
        <v>302</v>
      </c>
      <c r="E29" s="108">
        <v>5000</v>
      </c>
      <c r="F29" s="108">
        <v>0</v>
      </c>
      <c r="G29" s="78">
        <v>5000</v>
      </c>
    </row>
    <row r="30" spans="1:7" ht="12" customHeight="1">
      <c r="A30" s="107" t="s">
        <v>192</v>
      </c>
      <c r="B30" s="110" t="s">
        <v>218</v>
      </c>
      <c r="C30" s="115" t="s">
        <v>271</v>
      </c>
      <c r="D30" s="107" t="s">
        <v>320</v>
      </c>
      <c r="E30" s="108">
        <v>30000</v>
      </c>
      <c r="F30" s="108">
        <v>0</v>
      </c>
      <c r="G30" s="78">
        <v>30000</v>
      </c>
    </row>
    <row r="31" spans="1:7" ht="12" customHeight="1">
      <c r="A31" s="107" t="s">
        <v>192</v>
      </c>
      <c r="B31" s="110" t="s">
        <v>125</v>
      </c>
      <c r="C31" s="115" t="s">
        <v>271</v>
      </c>
      <c r="D31" s="107" t="s">
        <v>213</v>
      </c>
      <c r="E31" s="108">
        <v>50000</v>
      </c>
      <c r="F31" s="108">
        <v>0</v>
      </c>
      <c r="G31" s="78">
        <v>50000</v>
      </c>
    </row>
    <row r="32" spans="1:7" ht="12" customHeight="1">
      <c r="A32" s="107" t="s">
        <v>192</v>
      </c>
      <c r="B32" s="110" t="s">
        <v>144</v>
      </c>
      <c r="C32" s="115" t="s">
        <v>271</v>
      </c>
      <c r="D32" s="107" t="s">
        <v>181</v>
      </c>
      <c r="E32" s="108">
        <v>50000</v>
      </c>
      <c r="F32" s="108">
        <v>0</v>
      </c>
      <c r="G32" s="78">
        <v>50000</v>
      </c>
    </row>
    <row r="33" spans="1:7" ht="12" customHeight="1">
      <c r="A33" s="107" t="s">
        <v>192</v>
      </c>
      <c r="B33" s="110" t="s">
        <v>329</v>
      </c>
      <c r="C33" s="115" t="s">
        <v>271</v>
      </c>
      <c r="D33" s="107" t="s">
        <v>280</v>
      </c>
      <c r="E33" s="108">
        <v>37674</v>
      </c>
      <c r="F33" s="108">
        <v>0</v>
      </c>
      <c r="G33" s="78">
        <v>37674</v>
      </c>
    </row>
    <row r="34" spans="1:7" ht="12" customHeight="1">
      <c r="A34" s="107" t="s">
        <v>192</v>
      </c>
      <c r="B34" s="110" t="s">
        <v>62</v>
      </c>
      <c r="C34" s="115" t="s">
        <v>271</v>
      </c>
      <c r="D34" s="107" t="s">
        <v>121</v>
      </c>
      <c r="E34" s="108">
        <v>109737</v>
      </c>
      <c r="F34" s="108">
        <v>0</v>
      </c>
      <c r="G34" s="78">
        <v>109737</v>
      </c>
    </row>
    <row r="35" spans="1:7" ht="12" customHeight="1">
      <c r="A35" s="107" t="s">
        <v>192</v>
      </c>
      <c r="B35" s="110" t="s">
        <v>170</v>
      </c>
      <c r="C35" s="115" t="s">
        <v>271</v>
      </c>
      <c r="D35" s="107" t="s">
        <v>136</v>
      </c>
      <c r="E35" s="108">
        <v>445000</v>
      </c>
      <c r="F35" s="108">
        <v>0</v>
      </c>
      <c r="G35" s="78">
        <v>445000</v>
      </c>
    </row>
    <row r="36" spans="1:7" ht="12" customHeight="1">
      <c r="A36" s="107" t="s">
        <v>192</v>
      </c>
      <c r="B36" s="110" t="s">
        <v>174</v>
      </c>
      <c r="C36" s="115" t="s">
        <v>271</v>
      </c>
      <c r="D36" s="107" t="s">
        <v>143</v>
      </c>
      <c r="E36" s="108">
        <v>344640</v>
      </c>
      <c r="F36" s="108">
        <v>0</v>
      </c>
      <c r="G36" s="78">
        <v>344640</v>
      </c>
    </row>
    <row r="37" spans="1:7" ht="12" customHeight="1">
      <c r="A37" s="107" t="s">
        <v>192</v>
      </c>
      <c r="B37" s="110" t="s">
        <v>12</v>
      </c>
      <c r="C37" s="115" t="s">
        <v>271</v>
      </c>
      <c r="D37" s="107" t="s">
        <v>150</v>
      </c>
      <c r="E37" s="108">
        <v>26000</v>
      </c>
      <c r="F37" s="108">
        <v>0</v>
      </c>
      <c r="G37" s="78">
        <v>26000</v>
      </c>
    </row>
    <row r="38" spans="1:7" ht="12" customHeight="1">
      <c r="A38" s="107" t="s">
        <v>192</v>
      </c>
      <c r="B38" s="110" t="s">
        <v>124</v>
      </c>
      <c r="C38" s="115" t="s">
        <v>271</v>
      </c>
      <c r="D38" s="107" t="s">
        <v>132</v>
      </c>
      <c r="E38" s="108">
        <v>135824</v>
      </c>
      <c r="F38" s="108">
        <v>0</v>
      </c>
      <c r="G38" s="78">
        <v>135824</v>
      </c>
    </row>
    <row r="39" spans="1:7" ht="12" customHeight="1">
      <c r="A39" s="107" t="s">
        <v>99</v>
      </c>
      <c r="B39" s="110" t="s">
        <v>249</v>
      </c>
      <c r="C39" s="115" t="s">
        <v>271</v>
      </c>
      <c r="D39" s="107" t="s">
        <v>159</v>
      </c>
      <c r="E39" s="108">
        <v>80400</v>
      </c>
      <c r="F39" s="108">
        <v>80400</v>
      </c>
      <c r="G39" s="78">
        <v>0</v>
      </c>
    </row>
    <row r="40" spans="1:7" ht="12" customHeight="1">
      <c r="A40" s="107" t="s">
        <v>99</v>
      </c>
      <c r="B40" s="110" t="s">
        <v>248</v>
      </c>
      <c r="C40" s="115" t="s">
        <v>271</v>
      </c>
      <c r="D40" s="107" t="s">
        <v>276</v>
      </c>
      <c r="E40" s="108">
        <v>900</v>
      </c>
      <c r="F40" s="108">
        <v>900</v>
      </c>
      <c r="G40" s="78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163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182</v>
      </c>
      <c r="B3" s="2"/>
      <c r="C3" s="2"/>
      <c r="D3" s="2"/>
      <c r="E3" s="2"/>
      <c r="F3" s="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25" t="s">
        <v>197</v>
      </c>
      <c r="B4" s="125"/>
      <c r="C4" s="125"/>
      <c r="D4" s="125"/>
      <c r="E4" s="128"/>
      <c r="F4" s="125" t="s">
        <v>306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29" t="s">
        <v>357</v>
      </c>
      <c r="B5" s="129"/>
      <c r="C5" s="129"/>
      <c r="D5" s="129" t="s">
        <v>141</v>
      </c>
      <c r="E5" s="129" t="s">
        <v>6</v>
      </c>
      <c r="F5" s="12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139</v>
      </c>
      <c r="B6" s="22" t="s">
        <v>243</v>
      </c>
      <c r="C6" s="22" t="s">
        <v>239</v>
      </c>
      <c r="D6" s="127"/>
      <c r="E6" s="127"/>
      <c r="F6" s="1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7"/>
      <c r="B7" s="107"/>
      <c r="C7" s="107"/>
      <c r="D7" s="107"/>
      <c r="E7" s="107" t="s">
        <v>82</v>
      </c>
      <c r="F7" s="78">
        <v>4920700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7"/>
      <c r="B8" s="107"/>
      <c r="C8" s="107"/>
      <c r="D8" s="107" t="s">
        <v>258</v>
      </c>
      <c r="E8" s="107" t="s">
        <v>142</v>
      </c>
      <c r="F8" s="78">
        <v>4920700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7"/>
      <c r="B9" s="107"/>
      <c r="C9" s="107"/>
      <c r="D9" s="107" t="s">
        <v>116</v>
      </c>
      <c r="E9" s="107" t="s">
        <v>180</v>
      </c>
      <c r="F9" s="78">
        <v>4920700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7" t="s">
        <v>350</v>
      </c>
      <c r="B10" s="107" t="s">
        <v>225</v>
      </c>
      <c r="C10" s="107" t="s">
        <v>23</v>
      </c>
      <c r="D10" s="107" t="s">
        <v>271</v>
      </c>
      <c r="E10" s="107" t="s">
        <v>253</v>
      </c>
      <c r="F10" s="78">
        <v>40000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7" t="s">
        <v>350</v>
      </c>
      <c r="B11" s="107" t="s">
        <v>77</v>
      </c>
      <c r="C11" s="107" t="s">
        <v>184</v>
      </c>
      <c r="D11" s="107" t="s">
        <v>271</v>
      </c>
      <c r="E11" s="107" t="s">
        <v>168</v>
      </c>
      <c r="F11" s="78">
        <v>50000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7" t="s">
        <v>350</v>
      </c>
      <c r="B12" s="107" t="s">
        <v>77</v>
      </c>
      <c r="C12" s="107" t="s">
        <v>184</v>
      </c>
      <c r="D12" s="107" t="s">
        <v>271</v>
      </c>
      <c r="E12" s="107" t="s">
        <v>191</v>
      </c>
      <c r="F12" s="78">
        <v>1000000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7" t="s">
        <v>350</v>
      </c>
      <c r="B13" s="107" t="s">
        <v>77</v>
      </c>
      <c r="C13" s="107" t="s">
        <v>184</v>
      </c>
      <c r="D13" s="107" t="s">
        <v>271</v>
      </c>
      <c r="E13" s="107" t="s">
        <v>245</v>
      </c>
      <c r="F13" s="78">
        <v>965700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07" t="s">
        <v>350</v>
      </c>
      <c r="B14" s="107" t="s">
        <v>77</v>
      </c>
      <c r="C14" s="107" t="s">
        <v>184</v>
      </c>
      <c r="D14" s="107" t="s">
        <v>271</v>
      </c>
      <c r="E14" s="107" t="s">
        <v>212</v>
      </c>
      <c r="F14" s="78">
        <v>295000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07" t="s">
        <v>350</v>
      </c>
      <c r="B15" s="107" t="s">
        <v>77</v>
      </c>
      <c r="C15" s="107" t="s">
        <v>184</v>
      </c>
      <c r="D15" s="107" t="s">
        <v>271</v>
      </c>
      <c r="E15" s="107" t="s">
        <v>11</v>
      </c>
      <c r="F15" s="78">
        <v>10000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07" t="s">
        <v>350</v>
      </c>
      <c r="B16" s="107" t="s">
        <v>77</v>
      </c>
      <c r="C16" s="107" t="s">
        <v>184</v>
      </c>
      <c r="D16" s="107" t="s">
        <v>271</v>
      </c>
      <c r="E16" s="107" t="s">
        <v>267</v>
      </c>
      <c r="F16" s="78">
        <v>2200000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07" t="s">
        <v>350</v>
      </c>
      <c r="B17" s="107" t="s">
        <v>77</v>
      </c>
      <c r="C17" s="107" t="s">
        <v>23</v>
      </c>
      <c r="D17" s="107" t="s">
        <v>271</v>
      </c>
      <c r="E17" s="107" t="s">
        <v>156</v>
      </c>
      <c r="F17" s="78">
        <v>360000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80</v>
      </c>
    </row>
    <row r="2" spans="1:8" ht="21.75" customHeight="1">
      <c r="A2" s="15" t="s">
        <v>283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182</v>
      </c>
      <c r="B3" s="2"/>
      <c r="C3" s="2"/>
      <c r="D3" s="2"/>
      <c r="E3" s="2"/>
      <c r="F3" s="2"/>
      <c r="G3" s="12"/>
      <c r="H3" s="3" t="s">
        <v>21</v>
      </c>
    </row>
    <row r="4" spans="1:8" ht="12.75" customHeight="1">
      <c r="A4" s="125" t="s">
        <v>173</v>
      </c>
      <c r="B4" s="125" t="s">
        <v>265</v>
      </c>
      <c r="C4" s="144" t="s">
        <v>217</v>
      </c>
      <c r="D4" s="126"/>
      <c r="E4" s="126"/>
      <c r="F4" s="126"/>
      <c r="G4" s="126"/>
      <c r="H4" s="126"/>
    </row>
    <row r="5" spans="1:8" ht="12.75" customHeight="1">
      <c r="A5" s="125"/>
      <c r="B5" s="125"/>
      <c r="C5" s="143" t="s">
        <v>238</v>
      </c>
      <c r="D5" s="128" t="s">
        <v>54</v>
      </c>
      <c r="E5" s="128" t="s">
        <v>172</v>
      </c>
      <c r="F5" s="125" t="s">
        <v>75</v>
      </c>
      <c r="G5" s="125"/>
      <c r="H5" s="125"/>
    </row>
    <row r="6" spans="1:8" ht="12.75" customHeight="1">
      <c r="A6" s="126"/>
      <c r="B6" s="126"/>
      <c r="C6" s="140"/>
      <c r="D6" s="127"/>
      <c r="E6" s="126"/>
      <c r="F6" s="74" t="s">
        <v>193</v>
      </c>
      <c r="G6" s="76" t="s">
        <v>289</v>
      </c>
      <c r="H6" s="75" t="s">
        <v>285</v>
      </c>
    </row>
    <row r="7" spans="1:9" ht="12.75" customHeight="1">
      <c r="A7" s="107"/>
      <c r="B7" s="107" t="s">
        <v>82</v>
      </c>
      <c r="C7" s="108">
        <v>1195000</v>
      </c>
      <c r="D7" s="108">
        <v>0</v>
      </c>
      <c r="E7" s="78">
        <v>550000</v>
      </c>
      <c r="F7" s="109">
        <v>645000</v>
      </c>
      <c r="G7" s="78">
        <v>645000</v>
      </c>
      <c r="H7" s="111">
        <v>0</v>
      </c>
      <c r="I7" s="37"/>
    </row>
    <row r="8" spans="1:9" ht="12.75" customHeight="1">
      <c r="A8" s="107" t="s">
        <v>258</v>
      </c>
      <c r="B8" s="107" t="s">
        <v>142</v>
      </c>
      <c r="C8" s="108">
        <v>1195000</v>
      </c>
      <c r="D8" s="108">
        <v>0</v>
      </c>
      <c r="E8" s="78">
        <v>550000</v>
      </c>
      <c r="F8" s="109">
        <v>645000</v>
      </c>
      <c r="G8" s="78">
        <v>645000</v>
      </c>
      <c r="H8" s="111">
        <v>0</v>
      </c>
      <c r="I8" s="37"/>
    </row>
    <row r="9" spans="1:9" ht="12.75" customHeight="1">
      <c r="A9" s="107" t="s">
        <v>116</v>
      </c>
      <c r="B9" s="107" t="s">
        <v>180</v>
      </c>
      <c r="C9" s="108">
        <v>1195000</v>
      </c>
      <c r="D9" s="108">
        <v>0</v>
      </c>
      <c r="E9" s="78">
        <v>550000</v>
      </c>
      <c r="F9" s="109">
        <v>645000</v>
      </c>
      <c r="G9" s="78">
        <v>645000</v>
      </c>
      <c r="H9" s="111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2020-06-11T00:46:56Z</cp:lastPrinted>
  <dcterms:modified xsi:type="dcterms:W3CDTF">2020-06-11T01:46:32Z</dcterms:modified>
  <cp:category/>
  <cp:version/>
  <cp:contentType/>
  <cp:contentStatus/>
</cp:coreProperties>
</file>